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Olga\Desktop\2024-2025 ОДОД\Сайт\Требования к сайту\"/>
    </mc:Choice>
  </mc:AlternateContent>
  <bookViews>
    <workbookView xWindow="0" yWindow="0" windowWidth="19200" windowHeight="10500" tabRatio="910" firstSheet="38" activeTab="54"/>
  </bookViews>
  <sheets>
    <sheet name="1.1." sheetId="3" r:id="rId1"/>
    <sheet name="1.2." sheetId="51" r:id="rId2"/>
    <sheet name="1.3." sheetId="1" r:id="rId3"/>
    <sheet name="1.4" sheetId="66" r:id="rId4"/>
    <sheet name="1.5" sheetId="69" r:id="rId5"/>
    <sheet name="1.6" sheetId="67" r:id="rId6"/>
    <sheet name="1.7" sheetId="68" r:id="rId7"/>
    <sheet name="2.1." sheetId="2" r:id="rId8"/>
    <sheet name="2.2." sheetId="54" r:id="rId9"/>
    <sheet name="2.3." sheetId="4" r:id="rId10"/>
    <sheet name="2.4." sheetId="5" r:id="rId11"/>
    <sheet name="2.5." sheetId="7" r:id="rId12"/>
    <sheet name="2.6." sheetId="8" r:id="rId13"/>
    <sheet name="3.2." sheetId="28" r:id="rId14"/>
    <sheet name="3.3." sheetId="10" r:id="rId15"/>
    <sheet name="3.4." sheetId="11" r:id="rId16"/>
    <sheet name="3.5." sheetId="29" r:id="rId17"/>
    <sheet name="3.6." sheetId="30" r:id="rId18"/>
    <sheet name="3.7." sheetId="70" r:id="rId19"/>
    <sheet name="3.8." sheetId="12" r:id="rId20"/>
    <sheet name="3.9." sheetId="13" r:id="rId21"/>
    <sheet name="4.1. " sheetId="14" r:id="rId22"/>
    <sheet name="4.2." sheetId="16" r:id="rId23"/>
    <sheet name="4.3." sheetId="60" r:id="rId24"/>
    <sheet name="4.4." sheetId="44" r:id="rId25"/>
    <sheet name="4.5" sheetId="71" r:id="rId26"/>
    <sheet name="4.6" sheetId="72" r:id="rId27"/>
    <sheet name="4.7" sheetId="59" r:id="rId28"/>
    <sheet name="4.8" sheetId="74" r:id="rId29"/>
    <sheet name="4.9" sheetId="75" r:id="rId30"/>
    <sheet name="4.10" sheetId="76" r:id="rId31"/>
    <sheet name="4.11" sheetId="17" r:id="rId32"/>
    <sheet name="4.12" sheetId="26" r:id="rId33"/>
    <sheet name="4.13" sheetId="20" r:id="rId34"/>
    <sheet name="4.13.1" sheetId="64" r:id="rId35"/>
    <sheet name="4.14" sheetId="21" r:id="rId36"/>
    <sheet name="4.15" sheetId="45" r:id="rId37"/>
    <sheet name="4.16" sheetId="65" r:id="rId38"/>
    <sheet name="4.17" sheetId="63" r:id="rId39"/>
    <sheet name="4.18" sheetId="32" r:id="rId40"/>
    <sheet name="5.1." sheetId="47" r:id="rId41"/>
    <sheet name="5.2." sheetId="48" r:id="rId42"/>
    <sheet name="5.3." sheetId="49" r:id="rId43"/>
    <sheet name="5.4." sheetId="50" r:id="rId44"/>
    <sheet name="5.5" sheetId="77" r:id="rId45"/>
    <sheet name="6.1." sheetId="55" r:id="rId46"/>
    <sheet name="6.2." sheetId="78" r:id="rId47"/>
    <sheet name="6.3." sheetId="61" r:id="rId48"/>
    <sheet name="6.4." sheetId="56" r:id="rId49"/>
    <sheet name="6.5." sheetId="37" r:id="rId50"/>
    <sheet name="6.6." sheetId="38" r:id="rId51"/>
    <sheet name="6.7." sheetId="39" r:id="rId52"/>
    <sheet name="6.8." sheetId="40" r:id="rId53"/>
    <sheet name="6.9." sheetId="41" r:id="rId54"/>
    <sheet name="Приложение" sheetId="23" r:id="rId55"/>
    <sheet name="Подпись+дата" sheetId="43" r:id="rId56"/>
  </sheets>
  <externalReferences>
    <externalReference r:id="rId57"/>
  </externalReferences>
  <definedNames>
    <definedName name="_GoBack" localSheetId="15">'3.4.'!$E$4</definedName>
    <definedName name="OLE_LINK1" localSheetId="32">'4.12'!$C$3</definedName>
    <definedName name="Версия">#REF!</definedName>
    <definedName name="Инновационнаядеятельность">#REF!</definedName>
    <definedName name="Конференция">#REF!</definedName>
    <definedName name="Месяц">#REF!</definedName>
    <definedName name="Премия">#REF!</definedName>
    <definedName name="Соцпартнеры">#REF!</definedName>
    <definedName name="Театр">#REF!</definedName>
    <definedName name="Уровеньдети">#REF!</definedName>
    <definedName name="Уровни">#REF!</definedName>
    <definedName name="Формыдети">#REF!</definedName>
    <definedName name="Формымероприятий">#REF!</definedName>
  </definedNames>
  <calcPr calcId="162913" iterateDelta="1E-4"/>
</workbook>
</file>

<file path=xl/calcChain.xml><?xml version="1.0" encoding="utf-8"?>
<calcChain xmlns="http://schemas.openxmlformats.org/spreadsheetml/2006/main">
  <c r="L5" i="16" l="1"/>
  <c r="L6" i="16"/>
  <c r="L7" i="16"/>
  <c r="L8" i="16"/>
  <c r="L9" i="16"/>
  <c r="L10" i="16"/>
  <c r="L11" i="16"/>
  <c r="L12" i="16"/>
  <c r="L13" i="16"/>
  <c r="L14" i="16"/>
  <c r="L15" i="16"/>
  <c r="L4" i="16"/>
  <c r="K5" i="16"/>
  <c r="K6" i="16"/>
  <c r="K7" i="16"/>
  <c r="K8" i="16"/>
  <c r="K9" i="16"/>
  <c r="K10" i="16"/>
  <c r="K11" i="16"/>
  <c r="K12" i="16"/>
  <c r="K13" i="16"/>
  <c r="K14" i="16"/>
  <c r="K15" i="16"/>
  <c r="K4" i="16"/>
  <c r="J5" i="16"/>
  <c r="J6" i="16"/>
  <c r="J7" i="16"/>
  <c r="J8" i="16"/>
  <c r="J9" i="16"/>
  <c r="J10" i="16"/>
  <c r="J11" i="16"/>
  <c r="J12" i="16"/>
  <c r="J13" i="16"/>
  <c r="J14" i="16"/>
  <c r="J15" i="16"/>
  <c r="J4" i="16"/>
  <c r="E9" i="2" l="1"/>
  <c r="E10" i="2"/>
  <c r="E11" i="2"/>
  <c r="E12" i="2"/>
  <c r="E13" i="2"/>
  <c r="E14" i="2"/>
  <c r="E15" i="2"/>
  <c r="E16" i="2"/>
  <c r="E8" i="2"/>
  <c r="X13" i="4" l="1"/>
  <c r="W13" i="4"/>
  <c r="X12" i="4"/>
  <c r="W12" i="4"/>
  <c r="X11" i="4"/>
  <c r="W11" i="4"/>
  <c r="X10" i="4"/>
  <c r="W10" i="4"/>
  <c r="X9" i="4"/>
  <c r="W9" i="4"/>
  <c r="X8" i="4"/>
  <c r="W8" i="4"/>
  <c r="X7" i="4"/>
  <c r="W7" i="4"/>
  <c r="X6" i="4"/>
  <c r="W6" i="4"/>
  <c r="X5" i="4"/>
  <c r="W5" i="4"/>
</calcChain>
</file>

<file path=xl/comments1.xml><?xml version="1.0" encoding="utf-8"?>
<comments xmlns="http://schemas.openxmlformats.org/spreadsheetml/2006/main">
  <authors>
    <author>User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0.xml><?xml version="1.0" encoding="utf-8"?>
<comments xmlns="http://schemas.openxmlformats.org/spreadsheetml/2006/main">
  <authors>
    <author>Acer-i5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1.xml><?xml version="1.0" encoding="utf-8"?>
<comments xmlns="http://schemas.openxmlformats.org/spreadsheetml/2006/main">
  <authors>
    <author>Пользователь Windows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2.xml><?xml version="1.0" encoding="utf-8"?>
<comments xmlns="http://schemas.openxmlformats.org/spreadsheetml/2006/main">
  <authors>
    <author>Acer-i5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Мария Мавлюдова</author>
  </authors>
  <commentLis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4.xml><?xml version="1.0" encoding="utf-8"?>
<comments xmlns="http://schemas.openxmlformats.org/spreadsheetml/2006/main">
  <authors>
    <author>Anastasia</author>
  </authors>
  <commentList>
    <comment ref="G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5.xml><?xml version="1.0" encoding="utf-8"?>
<comments xmlns="http://schemas.openxmlformats.org/spreadsheetml/2006/main">
  <authors>
    <author>Anastasia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6.xml><?xml version="1.0" encoding="utf-8"?>
<comments xmlns="http://schemas.openxmlformats.org/spreadsheetml/2006/main">
  <authors>
    <author>Anastasia</author>
  </authors>
  <commentList>
    <comment ref="G5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7.xml><?xml version="1.0" encoding="utf-8"?>
<comments xmlns="http://schemas.openxmlformats.org/spreadsheetml/2006/main">
  <authors>
    <author>Мария Мавлюдова</author>
  </authors>
  <commentList>
    <comment ref="H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8.xml><?xml version="1.0" encoding="utf-8"?>
<comments xmlns="http://schemas.openxmlformats.org/spreadsheetml/2006/main">
  <authors>
    <author>Anastasia</author>
  </authors>
  <commentList>
    <comment ref="H5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19.xml><?xml version="1.0" encoding="utf-8"?>
<comments xmlns="http://schemas.openxmlformats.org/spreadsheetml/2006/main">
  <authors>
    <author>Anastasia</author>
  </authors>
  <commentList>
    <comment ref="H5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.xml><?xml version="1.0" encoding="utf-8"?>
<comments xmlns="http://schemas.openxmlformats.org/spreadsheetml/2006/main">
  <authors>
    <author>Acer-i5</author>
  </authors>
  <commentList>
    <comment ref="I8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0.xml><?xml version="1.0" encoding="utf-8"?>
<comments xmlns="http://schemas.openxmlformats.org/spreadsheetml/2006/main">
  <authors>
    <author>Anastasia</author>
  </authors>
  <commentList>
    <comment ref="H5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1.xml><?xml version="1.0" encoding="utf-8"?>
<comments xmlns="http://schemas.openxmlformats.org/spreadsheetml/2006/main">
  <authors>
    <author>Anastasia</author>
  </authors>
  <commentList>
    <comment ref="H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2.xml><?xml version="1.0" encoding="utf-8"?>
<comments xmlns="http://schemas.openxmlformats.org/spreadsheetml/2006/main">
  <authors>
    <author>Anastasia</author>
  </authors>
  <commentList>
    <comment ref="F8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3.xml><?xml version="1.0" encoding="utf-8"?>
<comments xmlns="http://schemas.openxmlformats.org/spreadsheetml/2006/main">
  <authors>
    <author>User</author>
  </authors>
  <commentLis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>
  <authors>
    <author>User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5.xml><?xml version="1.0" encoding="utf-8"?>
<comments xmlns="http://schemas.openxmlformats.org/spreadsheetml/2006/main">
  <authors>
    <author>Anastasia</author>
  </authors>
  <commentList>
    <comment ref="I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6.xml><?xml version="1.0" encoding="utf-8"?>
<comments xmlns="http://schemas.openxmlformats.org/spreadsheetml/2006/main">
  <authors>
    <author>User</author>
  </authors>
  <commentLis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7.xml><?xml version="1.0" encoding="utf-8"?>
<comments xmlns="http://schemas.openxmlformats.org/spreadsheetml/2006/main">
  <authors>
    <author>Anastasia</author>
  </authors>
  <commentList>
    <comment ref="J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8.xml><?xml version="1.0" encoding="utf-8"?>
<comments xmlns="http://schemas.openxmlformats.org/spreadsheetml/2006/main">
  <authors>
    <author>Anastasia</author>
  </authors>
  <commentList>
    <comment ref="F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29.xml><?xml version="1.0" encoding="utf-8"?>
<comments xmlns="http://schemas.openxmlformats.org/spreadsheetml/2006/main">
  <authors>
    <author>Anastasia</author>
  </authors>
  <commentList>
    <comment ref="E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.xml><?xml version="1.0" encoding="utf-8"?>
<comments xmlns="http://schemas.openxmlformats.org/spreadsheetml/2006/main">
  <authors>
    <author>Anastasia</author>
  </authors>
  <commentList>
    <comment ref="L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0.xml><?xml version="1.0" encoding="utf-8"?>
<comments xmlns="http://schemas.openxmlformats.org/spreadsheetml/2006/main">
  <authors>
    <author>Anastasia</author>
  </authors>
  <commentList>
    <comment ref="E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1.xml><?xml version="1.0" encoding="utf-8"?>
<comments xmlns="http://schemas.openxmlformats.org/spreadsheetml/2006/main">
  <authors>
    <author>Мария Мавлюдова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2.xml><?xml version="1.0" encoding="utf-8"?>
<comments xmlns="http://schemas.openxmlformats.org/spreadsheetml/2006/main">
  <authors>
    <author>Anastasia</author>
  </authors>
  <commentList>
    <comment ref="G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</commentList>
</comments>
</file>

<file path=xl/comments33.xml><?xml version="1.0" encoding="utf-8"?>
<comments xmlns="http://schemas.openxmlformats.org/spreadsheetml/2006/main">
  <authors>
    <author>Anastasia</author>
  </authors>
  <commentList>
    <comment ref="G6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4.xml><?xml version="1.0" encoding="utf-8"?>
<comments xmlns="http://schemas.openxmlformats.org/spreadsheetml/2006/main">
  <authors>
    <author>Anastasia</author>
  </authors>
  <commentList>
    <comment ref="F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5.xml><?xml version="1.0" encoding="utf-8"?>
<comments xmlns="http://schemas.openxmlformats.org/spreadsheetml/2006/main">
  <authors>
    <author>Anastasia</author>
  </authors>
  <commentList>
    <comment ref="F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6.xml><?xml version="1.0" encoding="utf-8"?>
<comments xmlns="http://schemas.openxmlformats.org/spreadsheetml/2006/main">
  <authors>
    <author>User</author>
  </authors>
  <commentList>
    <comment ref="H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7.xml><?xml version="1.0" encoding="utf-8"?>
<comments xmlns="http://schemas.openxmlformats.org/spreadsheetml/2006/main">
  <authors>
    <author>Anastasia</author>
  </authors>
  <commentList>
    <comment ref="G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8.xml><?xml version="1.0" encoding="utf-8"?>
<comments xmlns="http://schemas.openxmlformats.org/spreadsheetml/2006/main">
  <authors>
    <author>Anastasia</author>
  </authors>
  <commentList>
    <comment ref="G10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39.xml><?xml version="1.0" encoding="utf-8"?>
<comments xmlns="http://schemas.openxmlformats.org/spreadsheetml/2006/main">
  <authors>
    <author>KK</author>
  </authors>
  <commentList>
    <comment ref="I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4.xml><?xml version="1.0" encoding="utf-8"?>
<comments xmlns="http://schemas.openxmlformats.org/spreadsheetml/2006/main">
  <authors>
    <author>Anastasia</author>
  </authors>
  <commentList>
    <comment ref="L1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40.xml><?xml version="1.0" encoding="utf-8"?>
<comments xmlns="http://schemas.openxmlformats.org/spreadsheetml/2006/main">
  <authors>
    <author>KK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41.xml><?xml version="1.0" encoding="utf-8"?>
<comments xmlns="http://schemas.openxmlformats.org/spreadsheetml/2006/main">
  <authors>
    <author>Мария Мавлюдова</author>
  </authors>
  <commentList>
    <comment ref="G1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G3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5.xml><?xml version="1.0" encoding="utf-8"?>
<comments xmlns="http://schemas.openxmlformats.org/spreadsheetml/2006/main">
  <authors>
    <author>Anastasia</author>
  </authors>
  <commentList>
    <comment ref="H9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L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7.xml><?xml version="1.0" encoding="utf-8"?>
<comments xmlns="http://schemas.openxmlformats.org/spreadsheetml/2006/main">
  <authors>
    <author>Мария Мавлюдова</author>
  </authors>
  <commentList>
    <comment ref="J1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8.xml><?xml version="1.0" encoding="utf-8"?>
<comments xmlns="http://schemas.openxmlformats.org/spreadsheetml/2006/main">
  <authors>
    <author>Мария Мавлюдова</author>
  </authors>
  <commentList>
    <comment ref="V1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comments9.xml><?xml version="1.0" encoding="utf-8"?>
<comments xmlns="http://schemas.openxmlformats.org/spreadsheetml/2006/main">
  <authors>
    <author>KK</author>
  </authors>
  <commentList>
    <comment ref="A46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необходимости, добавьте строки ниже!
Выделите строку - кликните правой кнопкой мыши на строке - выберите "Вставить".</t>
        </r>
      </text>
    </comment>
  </commentList>
</comments>
</file>

<file path=xl/sharedStrings.xml><?xml version="1.0" encoding="utf-8"?>
<sst xmlns="http://schemas.openxmlformats.org/spreadsheetml/2006/main" count="1454" uniqueCount="673">
  <si>
    <t>Всероссийский</t>
  </si>
  <si>
    <t>Официальный документ, подтверждающий статус 
(вид документа, дата, номер)</t>
  </si>
  <si>
    <t>Научное руководство 
(Ф.И.О. научного руководителя, основное место работы, должность, ученая степень, звание)</t>
  </si>
  <si>
    <t>Категория специалистов</t>
  </si>
  <si>
    <t>Кол-во человек</t>
  </si>
  <si>
    <t>Работники по основной должности</t>
  </si>
  <si>
    <t>Внешние совместители</t>
  </si>
  <si>
    <t>Всего</t>
  </si>
  <si>
    <t>Имеют высшее образование</t>
  </si>
  <si>
    <t>Имеют среднее специальное образование</t>
  </si>
  <si>
    <t>УДОД</t>
  </si>
  <si>
    <t>ОДОД</t>
  </si>
  <si>
    <t>Администрация</t>
  </si>
  <si>
    <t>Педагоги доп. образования</t>
  </si>
  <si>
    <t>Тренеры-преподаватели</t>
  </si>
  <si>
    <t>Методисты</t>
  </si>
  <si>
    <t>Педагоги-организаторы</t>
  </si>
  <si>
    <t>Педагоги-психологи</t>
  </si>
  <si>
    <t>Концертмейстеры</t>
  </si>
  <si>
    <t>Тьюторы</t>
  </si>
  <si>
    <t>Квалификация</t>
  </si>
  <si>
    <t>11-20 лет</t>
  </si>
  <si>
    <t>Свыше 20 лет</t>
  </si>
  <si>
    <t>Высшая</t>
  </si>
  <si>
    <t>Первая</t>
  </si>
  <si>
    <t>Без категории</t>
  </si>
  <si>
    <t>Всего человек</t>
  </si>
  <si>
    <t>М</t>
  </si>
  <si>
    <t>Ж</t>
  </si>
  <si>
    <t>Награда, звание</t>
  </si>
  <si>
    <t>Почетная грамота Президента РФ</t>
  </si>
  <si>
    <t>Почетное звание «Заслуженный учитель РФ»</t>
  </si>
  <si>
    <t>Почетное звание «Заслуженный работник культуры РФ»</t>
  </si>
  <si>
    <t>Звание «Мастер спорта России»</t>
  </si>
  <si>
    <t>Звание «Почётный спортивный судья России»</t>
  </si>
  <si>
    <t>Звание «Заслуженный работник физической культуры РФ»</t>
  </si>
  <si>
    <t>Звание «Заслуженный тренер России»</t>
  </si>
  <si>
    <t>Ученая степень «Доктор наук»</t>
  </si>
  <si>
    <t>Ученая степень «Кандидат наук»</t>
  </si>
  <si>
    <t>Наименование премии, гранта</t>
  </si>
  <si>
    <t>По работе с одарёнными детьми</t>
  </si>
  <si>
    <t>По работе с детьми с особыми потребностями</t>
  </si>
  <si>
    <t>В области технического творчества</t>
  </si>
  <si>
    <t>Санкт-Петербургская академия постдипломного педагогического образования</t>
  </si>
  <si>
    <t>Санкт-Петербургский городской Дворец творчества юных</t>
  </si>
  <si>
    <t>Региональный центр оценки качества образования и информационных технологий</t>
  </si>
  <si>
    <t>Название</t>
  </si>
  <si>
    <t>Проекты, направленные на успешную адаптацию молодых специалистов к трудовой деятельности в образовательном учреждении</t>
  </si>
  <si>
    <t>Кол-во участников</t>
  </si>
  <si>
    <t>Международный</t>
  </si>
  <si>
    <t>Межрегиональный</t>
  </si>
  <si>
    <t>Уровень</t>
  </si>
  <si>
    <t>Кол-во мероприятий</t>
  </si>
  <si>
    <t>Международный уровень</t>
  </si>
  <si>
    <t>Всероссийский уровень</t>
  </si>
  <si>
    <t>Межрегиональный уровень</t>
  </si>
  <si>
    <t>Номинация 
(по положению)</t>
  </si>
  <si>
    <t>Направленность</t>
  </si>
  <si>
    <t>Кол-во человек по возрасту</t>
  </si>
  <si>
    <t>Техническая</t>
  </si>
  <si>
    <t>Естественнонаучная</t>
  </si>
  <si>
    <t>Художественная</t>
  </si>
  <si>
    <t>Физкультурно-спортивная</t>
  </si>
  <si>
    <t>Туристско-краеведческая</t>
  </si>
  <si>
    <t>Всего программ 
на бюджетной основе</t>
  </si>
  <si>
    <t>Программы с сетевой формой обучения</t>
  </si>
  <si>
    <t>Кол-во программ</t>
  </si>
  <si>
    <t>Техническая направленность</t>
  </si>
  <si>
    <t>Естественнонаучная направленность</t>
  </si>
  <si>
    <t>Физкультурно-спортивная направленность</t>
  </si>
  <si>
    <t>Художественная направленность</t>
  </si>
  <si>
    <t>Туристско-краеведческая направленность</t>
  </si>
  <si>
    <t xml:space="preserve"> </t>
  </si>
  <si>
    <t>Вид творчества 
(вокал, хореография, ИЗО, судомоделизм и т.п.)</t>
  </si>
  <si>
    <t>Официальное название мероприятия 
(по положению)</t>
  </si>
  <si>
    <t>I РАЗДЕЛ. РАЗВИТИЕ ДОПОЛНИТЕЛЬНОГО ОБРАЗОВАНИЯ ДЕТЕЙ В РАЙОНЕ</t>
  </si>
  <si>
    <t>III РАЗДЕЛ. ПОВЫШЕНИЕ ПРОФЕССИОНАЛЬНОЙ КОМПЕТЕНТНОСТИ ПЕДАГОГИЧЕСКИХ КАДРОВ</t>
  </si>
  <si>
    <t>IV РАЗДЕЛ. ХАРАКТЕРИСТИКА ДОПОЛНИТЕЛЬНОГО ОБРАЗОВАНИЯ ДЕТЕЙ ПО НАПРАВЛЕНИЯМ ДЕЯТЕЛЬНОСТИ</t>
  </si>
  <si>
    <t>Районный уровень</t>
  </si>
  <si>
    <t xml:space="preserve">ОТЧЕТ </t>
  </si>
  <si>
    <t>О ДЕЯТЕЛЬНОСТИ СИСТЕМЫ ДОПОЛНИТЕЛЬНОГО ОБРАЗОВАНИЯ ДЕТЕЙ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</si>
  <si>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ПРИЛОЖЕНИЕ</t>
    </r>
  </si>
  <si>
    <t>Кол-во учащихся</t>
  </si>
  <si>
    <t>Вид образовательной организации</t>
  </si>
  <si>
    <t>Наименование учреждения (УДОД или № ОУ)</t>
  </si>
  <si>
    <t>Срок действия</t>
  </si>
  <si>
    <t>Количество работников, участвующих в деятельности</t>
  </si>
  <si>
    <t>Другие педагогические работники</t>
  </si>
  <si>
    <t>Внутреннее совместительство</t>
  </si>
  <si>
    <t>Моложе 25 лет</t>
  </si>
  <si>
    <t>Нагрудный знак «За гуманизацию школы Санкт-Петербурга»</t>
  </si>
  <si>
    <t>Благодарность Министерства образования и науки РФ/ Министерства просвещения РФ</t>
  </si>
  <si>
    <t>Почетная грамота Министерства образования и науки РФ/Министерства просвещения РФ</t>
  </si>
  <si>
    <t>Почетное звание «Народный учитель РФ»</t>
  </si>
  <si>
    <t>Почетное звание «Ветеран сферы воспитания и образования»</t>
  </si>
  <si>
    <t>Медаль К.Д. Ушинского</t>
  </si>
  <si>
    <t>Медаль Л.С. Выготского</t>
  </si>
  <si>
    <t>Знак «Отличник просвещения СССР»/«Отличник просвещения РСФСР»</t>
  </si>
  <si>
    <t>Благодарность Законодательного собрания Санкт-Петербурга</t>
  </si>
  <si>
    <t>Почётный диплом Законодательного собрания Санкт-Петербурга</t>
  </si>
  <si>
    <t>Благодарность Губернатора Санкт-Петербурга</t>
  </si>
  <si>
    <t>Почётная грамота Губернатора Санкт-Петербурга</t>
  </si>
  <si>
    <t>Другое (указать название)</t>
  </si>
  <si>
    <t>Наименование учреждения 
(УДОД или № ОУ)</t>
  </si>
  <si>
    <t>Дистанционно</t>
  </si>
  <si>
    <t>Прошедшие дистанционное обучение</t>
  </si>
  <si>
    <t>В естественнонаучной области</t>
  </si>
  <si>
    <t>Другие (указать название учреждения)</t>
  </si>
  <si>
    <t>Наименование учреждения</t>
  </si>
  <si>
    <t>Название мероприятия</t>
  </si>
  <si>
    <t>Количество мероприятий</t>
  </si>
  <si>
    <t>Количество участников от района</t>
  </si>
  <si>
    <t>Название работы/
тема выступления</t>
  </si>
  <si>
    <t>10-14 лет</t>
  </si>
  <si>
    <t>15-17 лет</t>
  </si>
  <si>
    <t>18 лет и старше</t>
  </si>
  <si>
    <t>Всего программ 
на внебюджетной основе</t>
  </si>
  <si>
    <t>Реализуемые полностью в дистанционном режиме</t>
  </si>
  <si>
    <t>Городской уровень 
(региональный)</t>
  </si>
  <si>
    <t>Программы с индивидуальным образовательным маршрутом</t>
  </si>
  <si>
    <t>Программы 
с дистанционной формой реализации</t>
  </si>
  <si>
    <t>Программы 
с индивидуальным образовательным маршрутом</t>
  </si>
  <si>
    <t>Наименование учреждения (УДОД и №ОУ)</t>
  </si>
  <si>
    <r>
      <t xml:space="preserve">Кол-во участников 
</t>
    </r>
    <r>
      <rPr>
        <b/>
        <i/>
        <sz val="10"/>
        <color theme="1"/>
        <rFont val="Calibri"/>
        <family val="2"/>
        <charset val="204"/>
        <scheme val="minor"/>
      </rPr>
      <t>(кол-во человек)</t>
    </r>
  </si>
  <si>
    <t>__________________________/ __________________________</t>
  </si>
  <si>
    <t>подпись</t>
  </si>
  <si>
    <t>расшифровка</t>
  </si>
  <si>
    <t>М.П.</t>
  </si>
  <si>
    <t>Конференция</t>
  </si>
  <si>
    <t>Круглый стол</t>
  </si>
  <si>
    <t>Мастер-класс</t>
  </si>
  <si>
    <t>Семинар</t>
  </si>
  <si>
    <t>Конкурс</t>
  </si>
  <si>
    <t>Фестиваль</t>
  </si>
  <si>
    <t>Открытое занятие</t>
  </si>
  <si>
    <t>Выставка</t>
  </si>
  <si>
    <t>Совещание</t>
  </si>
  <si>
    <t>Тренинг</t>
  </si>
  <si>
    <t>Вебинар</t>
  </si>
  <si>
    <t>Сессия</t>
  </si>
  <si>
    <t>Другое</t>
  </si>
  <si>
    <t>Дата проведения</t>
  </si>
  <si>
    <t>Социально-гуманитарная</t>
  </si>
  <si>
    <t>Социально-гуманитарная направленность</t>
  </si>
  <si>
    <t>VI РАЗДЕЛ. РАБОТА С ДЕТЬМИ С ОСОБЫМИ ОБРАЗОВАТЕЛЬНЫМИ ПОТРЕБНОСТЯМИ</t>
  </si>
  <si>
    <t>Наименование организации 
(УДОД)</t>
  </si>
  <si>
    <t>Наименование программы</t>
  </si>
  <si>
    <t>Наименование организации 
(№ ОУ)</t>
  </si>
  <si>
    <t>IT и связь</t>
  </si>
  <si>
    <t>Образование</t>
  </si>
  <si>
    <t>Культура и искусство</t>
  </si>
  <si>
    <t>Медицина и фармацевтика</t>
  </si>
  <si>
    <t>Транспорт</t>
  </si>
  <si>
    <t>Промышленные технологии</t>
  </si>
  <si>
    <t>Дизайн</t>
  </si>
  <si>
    <t xml:space="preserve">Туризм </t>
  </si>
  <si>
    <t>Экология, биология, рациональное природопользование</t>
  </si>
  <si>
    <t>Спорт</t>
  </si>
  <si>
    <t>Иное</t>
  </si>
  <si>
    <t>Кол-во участников
(учащихся)</t>
  </si>
  <si>
    <t xml:space="preserve">Тема 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</si>
  <si>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5.1. Реализация дополнительных общеобразовательных программ в УДОД и ОДОД, направленных на профессиональное самоопределение учащихся</t>
    </r>
  </si>
  <si>
    <r>
      <t xml:space="preserve"> </t>
    </r>
    <r>
      <rPr>
        <b/>
        <u val="double"/>
        <sz val="12"/>
        <color rgb="FF0070C0"/>
        <rFont val="Calibri"/>
        <family val="2"/>
        <charset val="204"/>
        <scheme val="minor"/>
      </rPr>
      <t xml:space="preserve">                                                                  </t>
    </r>
    <r>
      <rPr>
        <b/>
        <sz val="12"/>
        <color rgb="FF0070C0"/>
        <rFont val="Calibri"/>
        <family val="2"/>
        <charset val="204"/>
        <scheme val="minor"/>
      </rPr>
      <t xml:space="preserve">  РАЙОНА / ОБРАЗОВАТЕЛЬНОЙ ОРГАНИЗАЦИИ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</si>
  <si>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1.2. Характеристика системы дополнительного образования детей в районе</t>
    </r>
  </si>
  <si>
    <t>1.1. Сеть образовательных организаций в районе</t>
  </si>
  <si>
    <t>Из них: 
имеют педагогическое образование</t>
  </si>
  <si>
    <t>до 4 лет</t>
  </si>
  <si>
    <t>Категория обучающихся</t>
  </si>
  <si>
    <t>2.1. Из них:</t>
  </si>
  <si>
    <t>3.1. Из них:</t>
  </si>
  <si>
    <t>Должность (Начальник отдела образования / Руководитель учреждения)</t>
  </si>
  <si>
    <t>Наименование/ № образовательной организации 
(кратко по Уставу)</t>
  </si>
  <si>
    <t>Форум</t>
  </si>
  <si>
    <t>Праздник</t>
  </si>
  <si>
    <t>Образовательная игра</t>
  </si>
  <si>
    <t>Олимпиада</t>
  </si>
  <si>
    <t>Ярмарка</t>
  </si>
  <si>
    <r>
      <t>Наименование программы</t>
    </r>
    <r>
      <rPr>
        <b/>
        <sz val="10"/>
        <color rgb="FFFF0000"/>
        <rFont val="Calibri"/>
        <family val="2"/>
        <charset val="204"/>
        <scheme val="minor"/>
      </rPr>
      <t>*</t>
    </r>
  </si>
  <si>
    <t>Лекция</t>
  </si>
  <si>
    <t>Соревнование</t>
  </si>
  <si>
    <t>Акция</t>
  </si>
  <si>
    <t>Концерт</t>
  </si>
  <si>
    <t>Творческая встреча</t>
  </si>
  <si>
    <t>Печатная</t>
  </si>
  <si>
    <t>Электронная</t>
  </si>
  <si>
    <t>Беседа</t>
  </si>
  <si>
    <t>Проект</t>
  </si>
  <si>
    <t>День открытых дверей</t>
  </si>
  <si>
    <t>Консультация</t>
  </si>
  <si>
    <t>Название проекта (продукта и др.)
 на который выделен грант</t>
  </si>
  <si>
    <r>
      <t xml:space="preserve">Наименование учреждения 
(УДОД или № ОУ) 
</t>
    </r>
    <r>
      <rPr>
        <i/>
        <sz val="10"/>
        <color rgb="FFFF0000"/>
        <rFont val="Calibri"/>
        <family val="2"/>
        <charset val="204"/>
        <scheme val="minor"/>
      </rPr>
      <t>(указываются образовательные организации, том числе те, где нет ОДОД, но реализуются дополнительные общеобразовательные программы для детей с ОВЗ)</t>
    </r>
  </si>
  <si>
    <t>2024 г.</t>
  </si>
  <si>
    <t>Городской (региональный)</t>
  </si>
  <si>
    <t>Кол-во педагогов</t>
  </si>
  <si>
    <t>Музыкальный театр</t>
  </si>
  <si>
    <t>Количество учащихся, 
проявляющие высокие достижения в обучении</t>
  </si>
  <si>
    <t>Кол-во 
в районе</t>
  </si>
  <si>
    <t>Государственные образовательные организации:</t>
  </si>
  <si>
    <t xml:space="preserve">   • Учреждения дополнительного образования детей (УДОД)</t>
  </si>
  <si>
    <t xml:space="preserve">   • Образовательные организации, имеющие отделения дополнительного образования детей (ОДОД)</t>
  </si>
  <si>
    <t>II РАЗДЕЛ. СВЕДЕНИЯ О ПЕДАГОГИЧЕСКИХ КАДРАХ, ЗАНЯТЫХ В ДОПОЛНИТЕЛЬНОМ ОБРАЗОВАНИИ ДЕТЕЙ</t>
  </si>
  <si>
    <t>ВНЕБЮДЖЕТ</t>
  </si>
  <si>
    <t>Кол-во программ 
на бюджетной основе</t>
  </si>
  <si>
    <t>Кол-во программ 
на внебюджетной основе</t>
  </si>
  <si>
    <t>1. Общая численность школьников в районе / ОУ (для УДОД и ОДОД, находящихся в ведении Комитета по образованию)</t>
  </si>
  <si>
    <t>6.1. Обучающиеся с особыми потребностями в образовании в районе</t>
  </si>
  <si>
    <t>Наименование предприятия, организации-представителя реального сектора экономики</t>
  </si>
  <si>
    <t>Кол-во участников
(талантливых детей и молодежи)</t>
  </si>
  <si>
    <t>Детские театральные объединения, осуществляющие свою деятельность в УДОД и ОДОД</t>
  </si>
  <si>
    <t>Формат мероприятия
(лекции, мастер-классы, фестивали профессий и др.)</t>
  </si>
  <si>
    <t>Планируется открытие (кол-во)</t>
  </si>
  <si>
    <t>Кол-во УДОД и ОДОД в районе, реализующие дополнительные общеобразовательные программы по направленностям</t>
  </si>
  <si>
    <t>2025 г.</t>
  </si>
  <si>
    <t>25-29 лет</t>
  </si>
  <si>
    <t>30-34 лет</t>
  </si>
  <si>
    <t>35-39 лет</t>
  </si>
  <si>
    <t>45-49 лет</t>
  </si>
  <si>
    <t>40-44 года</t>
  </si>
  <si>
    <t>50-54 года</t>
  </si>
  <si>
    <t>55-59 лет</t>
  </si>
  <si>
    <t>60-64 года</t>
  </si>
  <si>
    <t>65 лет и старше</t>
  </si>
  <si>
    <t>До 3 лет</t>
  </si>
  <si>
    <t>4-6 лет</t>
  </si>
  <si>
    <t>7-10 лет</t>
  </si>
  <si>
    <t>Количество учащихся</t>
  </si>
  <si>
    <t>Участвующие в программах наставничества (наставляемые)</t>
  </si>
  <si>
    <t>Дворец учащейся молодежи Санкт-Петербурга</t>
  </si>
  <si>
    <t xml:space="preserve">Санкт-Петербургский центр регионального и международного сотрудничества </t>
  </si>
  <si>
    <t>Академия цифровых технологий Санкт-Петербурга</t>
  </si>
  <si>
    <t>Академия талантов Санкт-Петербурга</t>
  </si>
  <si>
    <t>Детский оздоровительно-образовательный туристский центр Санкт-Петербурга "Балтийский берег"</t>
  </si>
  <si>
    <t>Педагогический колледж № 8</t>
  </si>
  <si>
    <t>Президентский физико-математический лицей № 239</t>
  </si>
  <si>
    <t>Почётное звание «Почётный работник сферы образования РФ»</t>
  </si>
  <si>
    <t>Нагрудный знак «Почетный наставник»</t>
  </si>
  <si>
    <t>Нагрудный знак «За верность профессии»</t>
  </si>
  <si>
    <t>Нагрудный знак «Молодость и Профессионализм»</t>
  </si>
  <si>
    <t>Премия «Лучший педагог дополнительного образования»</t>
  </si>
  <si>
    <t>Участвующие в программах наставничества (наставники)</t>
  </si>
  <si>
    <t>Городской /региональный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</si>
  <si>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4.4. Наличие в УДОД и ОДОД дополнительных общеобразовательных программ по направлению «Финансовая грамотность»</t>
    </r>
  </si>
  <si>
    <t xml:space="preserve">7-9 лет </t>
  </si>
  <si>
    <t xml:space="preserve">5-6 лет </t>
  </si>
  <si>
    <t>Из них прошедшие обучение</t>
  </si>
  <si>
    <t xml:space="preserve">   • Количество ШСК</t>
  </si>
  <si>
    <t>Проектная</t>
  </si>
  <si>
    <t>Фактическая (плановая)</t>
  </si>
  <si>
    <t>Из них дети с ОВЗ и инвалидностью</t>
  </si>
  <si>
    <t xml:space="preserve">ВНИМАНИЕ! Учитываются ВСЕ дети района, вне зависимости от места занятий. </t>
  </si>
  <si>
    <t>Наименование конкурса</t>
  </si>
  <si>
    <t>ГИР 
(количество человек)</t>
  </si>
  <si>
    <t>В случае проведения конкурса дата отправки сведений о победителях в региональный центр талантов</t>
  </si>
  <si>
    <t>Наименование мероприятия</t>
  </si>
  <si>
    <t>Срок проведения</t>
  </si>
  <si>
    <t>Кибербезопастность</t>
  </si>
  <si>
    <t>Большие данные, искусственный интеллект и машинное обучение</t>
  </si>
  <si>
    <t>Квантовые технологии</t>
  </si>
  <si>
    <t>Финансовые технологии</t>
  </si>
  <si>
    <t>Освоение Арктики и мирового океана</t>
  </si>
  <si>
    <t>Аэрокосмические технологии</t>
  </si>
  <si>
    <t>Интеллектуальные производственные технологии и робототехника</t>
  </si>
  <si>
    <t xml:space="preserve">Экологичная ресурсосберегающая энергетика </t>
  </si>
  <si>
    <t>Количество ОО, которые участвовали в мероприятиях</t>
  </si>
  <si>
    <r>
      <t xml:space="preserve">Реализация педагогических проектов 
</t>
    </r>
    <r>
      <rPr>
        <sz val="10"/>
        <rFont val="Calibri"/>
        <family val="2"/>
        <charset val="204"/>
        <scheme val="minor"/>
      </rPr>
      <t>(Педагогический проект - проект, реализуемый педагогическим коллективом, направленный на поиск и реализации новых путей совершенствования профессиональной компетентности педагога)</t>
    </r>
  </si>
  <si>
    <t>Наименование учреждения  (УДОД или № ОУ)</t>
  </si>
  <si>
    <r>
      <t>* Указываются дополнительные общеобразовательные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i/>
        <sz val="11"/>
        <color rgb="FFFF0000"/>
        <rFont val="Calibri"/>
        <family val="2"/>
        <charset val="204"/>
        <scheme val="minor"/>
      </rPr>
      <t>программы, в которых профессиональное самоопределение учащихся является ЦЕЛЕВОЙ УСТАНОВКОЙ ПРОГРАММЫ</t>
    </r>
  </si>
  <si>
    <t>Автор (-ы)</t>
  </si>
  <si>
    <t>Экскурсия</t>
  </si>
  <si>
    <t>Да</t>
  </si>
  <si>
    <t>Нет</t>
  </si>
  <si>
    <r>
      <t xml:space="preserve">ДОП/УМК к ДОП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</si>
  <si>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САНКТ-ПЕТЕРБУРГА В 2023-2024 УЧЕБНОМ ГОДУ</t>
  </si>
  <si>
    <t>(данные предоставляются за период с июня 2023 г. по май 2024 г.)</t>
  </si>
  <si>
    <t>2026 г.</t>
  </si>
  <si>
    <t>Мощность на 01.09.2024</t>
  </si>
  <si>
    <t>2023 год (июнь-декабрь)</t>
  </si>
  <si>
    <t>2024 год (январь-май)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</si>
  <si>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3.2. Профессиональная переподготовка и повышение квалификации специалистов ОДОД в 2023-2024 учебном году</t>
    </r>
  </si>
  <si>
    <t>Детские школьные театры (включенные в реестр ВЦХТ)</t>
  </si>
  <si>
    <t>Детские медиацентры, осуществляющие свою деятельность в УДОД и ОДОД</t>
  </si>
  <si>
    <t>Школьные музеи</t>
  </si>
  <si>
    <t>Название ДОП</t>
  </si>
  <si>
    <t>Название материала</t>
  </si>
  <si>
    <t xml:space="preserve">Форма размещенного материала 
(ДОП, УМК, мастер-класс и т.п.)
</t>
  </si>
  <si>
    <t>Из них удостоены в 2023-2024 уч.г. 
(кол-во человек)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</si>
  <si>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3.3. Работа по повышению профессионального мастерства педагогических работников УДОД и ОДОД в 2023-2024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</si>
  <si>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3.4. Мероприятия, организованные и проводимые УДОД и ОДОД для педагогических работников в 2023-2024 учебном году (семинары, научно-практические конференции, форумы и др.)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</si>
  <si>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3.5. Мероприятия для педагогических работников в области развития технического творчества, организованные УДОД и ОДОД в 2023-2024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</si>
  <si>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3.6.</t>
    </r>
    <r>
      <rPr>
        <b/>
        <sz val="7"/>
        <color theme="1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Мероприятия для педагогических работников в естественнонаучной области, организованные УДОД и ОДОД в 2023-2024 учебном году</t>
    </r>
  </si>
  <si>
    <t>Наименование ДПП ПК</t>
  </si>
  <si>
    <t>Количество слушателей</t>
  </si>
  <si>
    <t>4.1. Численность учащихся, занимающихся по дополнительным общеобразовательным программам в 2023-2024 учебном году</t>
  </si>
  <si>
    <t>4.2. Реализуемые в 2023-2024 учебном году дополнительные общеобразовательные программы</t>
  </si>
  <si>
    <t>из них адаптированные</t>
  </si>
  <si>
    <t>4.3. Реализуемые в 2023-2024 учебном году краткосрочные дополнительные общеобразовательные программы (объем до 36 часов, в т.ч. программы, реализуемые в каникулярный период)</t>
  </si>
  <si>
    <t>Количество часов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</si>
  <si>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4.5. Разработка в УДОД и ОДОД дополнительных общеобразовательных программ социально-гуманитарной (социально-педагогической) направленности, направленных на развитие волонтерства и добровольчества</t>
    </r>
  </si>
  <si>
    <t>Направленность ДОП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</si>
  <si>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4.6. Разработка и реализация в УДОД и ОДОД дополнительных общеобразовательных программ, направленных на профилактику и преодоление школьной неуспешности, в том числе реализуемых в каникулярный период</t>
    </r>
  </si>
  <si>
    <t>Наименование детского медиацентра</t>
  </si>
  <si>
    <t>Объем (количество часов)</t>
  </si>
  <si>
    <t xml:space="preserve">Их них учащихся 
с ОВЗ </t>
  </si>
  <si>
    <t>Их них учащихся 
с инвалидностью</t>
  </si>
  <si>
    <t>Количество новых программ, впервые реализованные 
в 2023-2024 учебном году</t>
  </si>
  <si>
    <t>Количество новых программ, планируемые к реализации 
в 2024-2025 учебном году</t>
  </si>
  <si>
    <t>Из них адаптированные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</si>
  <si>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5.2. Мероприятия, организованные УДОД и ОДОД для учащихся в сфере профессионального самоопределения учащихся в 2023-2024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</si>
  <si>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5.3. Мероприятия для педагогических работников по вопросам профессионального самоопределения учащихся, организованные УДОД и ОДОД в 2023-2024 учебном году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</si>
  <si>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5.4. Перечень социальных партнёров УДОД и ОДОД в 2023-2024 учебном году в сфере профессионального самоопределения учащихся</t>
    </r>
  </si>
  <si>
    <t>Наименование социального партнера</t>
  </si>
  <si>
    <t>Реквизиты (№, дата заключения) договора с социальным парнером (при наличии)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</si>
  <si>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5.5 Вовлечение обучающихся в научно-техническое творчество под научным руководством образовательных организаций высшего образования, научных организаций, высокотехнологичных компаний</t>
    </r>
  </si>
  <si>
    <t>Наименование организации - научного руководителя</t>
  </si>
  <si>
    <t>2. Численность детей с ОВЗ в районе / ОУ (для УДОД и ОДОД, находящихся в ведении Комитета по образованию)</t>
  </si>
  <si>
    <t>3. Численность детей-инвалидов в районе / ОУ (для УДОД и ОДОД, находящихся в ведении Комитета по образованию)</t>
  </si>
  <si>
    <t>• Численность детей-инвалидов, проявляющие высокие достижения в обучении</t>
  </si>
  <si>
    <t>4. Численность обучающихся, проявившие высокие достижения в обучении (без учета детей с ОВЗ, детей-инвалидов)</t>
  </si>
  <si>
    <t>5. Обучающиеся, проявившие высокие достижения в обучении посещали:</t>
  </si>
  <si>
    <t>Реквизиты (№, дата заключения) договора (при наличии)</t>
  </si>
  <si>
    <t>Адаптированные программы</t>
  </si>
  <si>
    <t>Программы, предусматривающие инклюзивное образование</t>
  </si>
  <si>
    <t xml:space="preserve">Кол-во учащихся с ОВЗ </t>
  </si>
  <si>
    <t>Кол-во учащихся с инвалидностью</t>
  </si>
  <si>
    <t>Дети с ОВЗ</t>
  </si>
  <si>
    <t>Наименование нозологической группы</t>
  </si>
  <si>
    <t>Количество</t>
  </si>
  <si>
    <t>Дети-инвалиды</t>
  </si>
  <si>
    <t>Форма проведения мероприятия</t>
  </si>
  <si>
    <t>Направление партнерства</t>
  </si>
  <si>
    <t>Название издательства</t>
  </si>
  <si>
    <r>
      <t xml:space="preserve">Версия 
(печатная/электронная)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</si>
  <si>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В области воспитания</t>
  </si>
  <si>
    <t>Кол-во программ по сертификатам</t>
  </si>
  <si>
    <t>из них по сертификатам</t>
  </si>
  <si>
    <t>Контакты</t>
  </si>
  <si>
    <t>Наименование учреждения  (УДОД или № ОУ/ДОУ)</t>
  </si>
  <si>
    <t>Способы оплаты</t>
  </si>
  <si>
    <t>бюджет</t>
  </si>
  <si>
    <t>Наименование ОУ</t>
  </si>
  <si>
    <t>Нагрудный знак «Почетный работник сферы образования Российской Федерации»</t>
  </si>
  <si>
    <t>Знак «Отличник народного просвещения»/«Отличник народного образования СССР»</t>
  </si>
  <si>
    <r>
      <t xml:space="preserve">Вид издательской продукции
</t>
    </r>
    <r>
      <rPr>
        <i/>
        <sz val="10"/>
        <color theme="1"/>
        <rFont val="Calibri"/>
        <family val="2"/>
        <charset val="204"/>
        <scheme val="minor"/>
      </rPr>
      <t>(методические материалы, методические рекомендации, сборник, журнал, справочник и/или вписать свой вид издательской продукции)</t>
    </r>
  </si>
  <si>
    <t>Название издательской продукции</t>
  </si>
  <si>
    <t>3.8. Участие работников УДОД и ОДОД в профессиональных конкурсах, имеющих официальный статус в 2023-2024 учебном году</t>
  </si>
  <si>
    <t>Ссылка на размещенные материалы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</si>
  <si>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3.9. Достижения работников УДОД и ОДОД в профессиональных конкурсах, входящих в федеральный перечень, план Комитета по образованию в 2023-2024 учебном году</t>
    </r>
  </si>
  <si>
    <t>Всего программ 
по сертификатам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</si>
  <si>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4.7 Наличие в УДОД и ОДОД детских театральных объединений и детских школьных театров</t>
    </r>
  </si>
  <si>
    <t>Наименование детского театрального объединения/школьного детского театра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</si>
  <si>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4.8 Наличие в УДОД и ОДОД детских медиацентров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</si>
  <si>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4.9 Наличие в ОУ школьных музеев и музейных уголков/комнат/экспозиций/арт-объектов</t>
    </r>
  </si>
  <si>
    <t>Медицинский</t>
  </si>
  <si>
    <t>Монографический</t>
  </si>
  <si>
    <t>Театральный</t>
  </si>
  <si>
    <t>Военно-исторический</t>
  </si>
  <si>
    <t>Военно-патриотический</t>
  </si>
  <si>
    <t>Естественнонаучный</t>
  </si>
  <si>
    <t>Историко-краеведческий</t>
  </si>
  <si>
    <t>Исторический</t>
  </si>
  <si>
    <t>Комплексный</t>
  </si>
  <si>
    <t>Комплексный краеведческий</t>
  </si>
  <si>
    <t>Краеведческий</t>
  </si>
  <si>
    <t>Литературный</t>
  </si>
  <si>
    <t>Мемориальный</t>
  </si>
  <si>
    <t>Многопрофильный</t>
  </si>
  <si>
    <t>Музыкальный</t>
  </si>
  <si>
    <t>Технический</t>
  </si>
  <si>
    <t>Технологический</t>
  </si>
  <si>
    <t>Художественный</t>
  </si>
  <si>
    <t>Экологический</t>
  </si>
  <si>
    <t>Этнографический</t>
  </si>
  <si>
    <t>Этнографо-краеведческий</t>
  </si>
  <si>
    <t>Музей</t>
  </si>
  <si>
    <t>Наименование музейного пространства</t>
  </si>
  <si>
    <t>Руководитель музейного пространства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</si>
  <si>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4.10 Наличие в УДОД и ОДОД детских объединений "Шахматы"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</si>
  <si>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4.11 Наличие в УДОД и ОДОД дополнительных общеобразовательных программ (на бюджетной основе) реализуемые полностью в дистанционном режиме и сетевой форме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</si>
  <si>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4.12 Обновление содержания дополнительного образования детей в УДОД и ОДОД</t>
    </r>
  </si>
  <si>
    <t xml:space="preserve">   • Общеобразовательные организации</t>
  </si>
  <si>
    <t xml:space="preserve">Негосударственные ОО, реализующие программы дополнительного образования на основе лицензии 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</si>
  <si>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4.13.1. Учащиеся, внесенные в ГИР и в региональный реестр талантов (по итогам региональных конкурсов) в 2023-2024 учебном году</t>
    </r>
  </si>
  <si>
    <r>
      <t xml:space="preserve">4.14 Мероприятия, организованные на базе УДОД и ОДОД для учащихся в 2023-2024 учебном году
</t>
    </r>
    <r>
      <rPr>
        <i/>
        <sz val="12"/>
        <color rgb="FFFF0000"/>
        <rFont val="Calibri"/>
        <family val="2"/>
        <charset val="204"/>
        <scheme val="minor"/>
      </rPr>
      <t>Указываются ТОЛЬКО мероприятия, ОРГАНИЗАТОРОМ которых является УДОД и ОДОД! 
Мероприятия, проводимые на базе УДОД/ОДОД, но организованные иными лицами (учреждениями, организациями и т.д.) НЕ УКАЗЫВАЮТСЯ!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</si>
  <si>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4.17.  Сведения об обучающихся, принимавших участие в походах, экскурсиях и экспедициях, организованные в УДОД и ОДОД в 2023-2024 учебном году</t>
    </r>
  </si>
  <si>
    <t>Из них отмечены в "Навигатор дополнительного образования"</t>
  </si>
  <si>
    <t>Из них, предоставили подтверждающие медицинские документы в ОУ</t>
  </si>
  <si>
    <t>журнал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</si>
  <si>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1.4. Мероприятия  по вопросам обновления содержания и технологий обучения доп.образования по напрвленностям для различных категорий детей, в том числе детей с ОВЗ и детей-инвалидов, детей, находящихся на длительном лечении, детей, находящихся в трудной жизненной ситуации
</t>
    </r>
  </si>
  <si>
    <r>
      <t xml:space="preserve">Тип ОУ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УДОД, ОДОД</t>
    </r>
  </si>
  <si>
    <r>
      <t xml:space="preserve">Уровень 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</t>
    </r>
    <r>
      <rPr>
        <b/>
        <i/>
        <sz val="10"/>
        <color theme="4" tint="0.39997558519241921"/>
        <rFont val="Calibri"/>
        <family val="2"/>
        <charset val="204"/>
        <scheme val="minor"/>
      </rPr>
      <t xml:space="preserve">)
</t>
    </r>
    <r>
      <rPr>
        <i/>
        <sz val="10"/>
        <rFont val="Calibri"/>
        <family val="2"/>
        <charset val="204"/>
        <scheme val="minor"/>
      </rPr>
      <t>Федеральный, городской</t>
    </r>
  </si>
  <si>
    <r>
      <t xml:space="preserve">Вид образовательной организации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Учреждения дополнительного образования детей
Образовательные организации, имеющие ОДОД
Образовательные организации, имеющие ШСК, не входящие в состав ОДОД
Негосударственные образовательные учреждения, ИП и т.п., реализующие программы дополнительного образования</t>
    </r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</si>
  <si>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1.3. Участие УДОД и ОДОД в инновационной деятельности на 01.01.2024 г. по темам, связанным с развитием дополнительного образования в образовательной организации 
(ресурсный центр, экспериментальная площадка, федеральная инновационная площадка)</t>
    </r>
  </si>
  <si>
    <t>Количество участников
(чел.)</t>
  </si>
  <si>
    <t>Из них: имеют профильное образование по направлению деятельности</t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</si>
  <si>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УДОД/ОДОД</t>
    </r>
  </si>
  <si>
    <t>9(7+8)</t>
  </si>
  <si>
    <t>10(7+8)</t>
  </si>
  <si>
    <r>
      <t xml:space="preserve">Образование </t>
    </r>
    <r>
      <rPr>
        <b/>
        <sz val="10"/>
        <color rgb="FFFF0000"/>
        <rFont val="Calibri"/>
        <family val="2"/>
        <charset val="204"/>
        <scheme val="minor"/>
      </rPr>
      <t>(от кол-ва в графе 5)</t>
    </r>
  </si>
  <si>
    <t>Молодые специалисты*
(с опытом работы от 0 до 3 лет)</t>
  </si>
  <si>
    <t>Количество человек</t>
  </si>
  <si>
    <t>2.2. Количественная характеристика студентов ВУЗов, СУЗов и молодых специалистов УДОД и ОДОД</t>
  </si>
  <si>
    <t>УДОД
 Педагогический стаж</t>
  </si>
  <si>
    <t>ОДОД
 Педагогический стаж</t>
  </si>
  <si>
    <t>Всего
(кол-во человек)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</si>
  <si>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2.5. Специалисты дополнительного образования, удостоенные наград, премий, званий и ученых степеней</t>
    </r>
  </si>
  <si>
    <t>В области профессионального самоопределения/профориентации учащихся</t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</si>
  <si>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УДОД/ОДОД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</si>
  <si>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3.7. Меры по привлечению сетевых партнеров для реализации дополнительных профессиональных программ повышения квалификации (для ОУ, реализующих ПК)</t>
    </r>
  </si>
  <si>
    <r>
      <t xml:space="preserve">Тип ОУ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 xml:space="preserve"> УДОД/ОДОД</t>
    </r>
  </si>
  <si>
    <t>СОЦИАЛЬНЫЕ СЕРТИФИКАТЫ</t>
  </si>
  <si>
    <t>БЮДЖЕТ (без учета социальных сертификатов)</t>
  </si>
  <si>
    <t>№ сертификата
во Всероссийском перечне (реестре) школьных театров</t>
  </si>
  <si>
    <t>№ в Реестре паспортизированных музеев</t>
  </si>
  <si>
    <t>внебюджет</t>
  </si>
  <si>
    <t>социальный сертификат</t>
  </si>
  <si>
    <r>
      <t xml:space="preserve">Тип ОУ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УДОД/ОДОД</t>
    </r>
  </si>
  <si>
    <r>
      <t xml:space="preserve">Год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2023/2024</t>
    </r>
  </si>
  <si>
    <r>
      <t>Формат мероприятия
(форум, выставки, конкурсы, мастер-классы и др.</t>
    </r>
    <r>
      <rPr>
        <b/>
        <sz val="12"/>
        <rFont val="Calibri"/>
        <family val="2"/>
        <charset val="204"/>
        <scheme val="minor"/>
      </rPr>
      <t>(вписать свой вариант)</t>
    </r>
  </si>
  <si>
    <t xml:space="preserve">3.8.1 Учреждения - лидеры по результативности участия в профессиональных конкурсах </t>
  </si>
  <si>
    <t>Кличество победителей и призеров</t>
  </si>
  <si>
    <t>Количество победителей и призеров (1,2,3 места)</t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</si>
  <si>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ОДОД/УДОД</t>
    </r>
  </si>
  <si>
    <t>Количество участников</t>
  </si>
  <si>
    <t xml:space="preserve">      • из них ШСК, не входящие в состав ОДОД</t>
  </si>
  <si>
    <t xml:space="preserve">   • из них количество ОО, включенных в Навигатор ДО</t>
  </si>
  <si>
    <t xml:space="preserve">   • из них количество ОО, реализующих программы по социальному сертификату</t>
  </si>
  <si>
    <r>
      <t xml:space="preserve">ОДОД или ШСК открылись 
в 2023-2024 учебном году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                                      </t>
    </r>
    <r>
      <rPr>
        <i/>
        <sz val="10"/>
        <rFont val="Calibri"/>
        <family val="2"/>
        <charset val="204"/>
        <scheme val="minor"/>
      </rPr>
      <t xml:space="preserve"> да/нет</t>
    </r>
  </si>
  <si>
    <r>
      <t xml:space="preserve">Статус площадки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Ресурсный центр
</t>
    </r>
    <r>
      <rPr>
        <i/>
        <sz val="10"/>
        <rFont val="Calibri"/>
        <family val="2"/>
        <charset val="204"/>
        <scheme val="minor"/>
      </rPr>
      <t xml:space="preserve">Экспериментальная площадка
Федеральная инновационная площадка
</t>
    </r>
  </si>
  <si>
    <t>При выборе в гр. 6 "Другое" прописать формат проведения мероприятия</t>
  </si>
  <si>
    <r>
      <t xml:space="preserve">По работе с детьми ОВЗ            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</t>
    </r>
    <r>
      <rPr>
        <i/>
        <sz val="10"/>
        <rFont val="Calibri"/>
        <family val="2"/>
        <charset val="204"/>
        <scheme val="minor"/>
      </rPr>
      <t xml:space="preserve">                                    да/нет</t>
    </r>
  </si>
  <si>
    <r>
      <t xml:space="preserve">По работе с детьми-инвалидами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              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</si>
  <si>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По работе с детьми, находящихся на длительном лечении                       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</t>
    </r>
    <r>
      <rPr>
        <i/>
        <sz val="10"/>
        <rFont val="Calibri"/>
        <family val="2"/>
        <charset val="204"/>
        <scheme val="minor"/>
      </rPr>
      <t xml:space="preserve">                                      да/нет</t>
    </r>
  </si>
  <si>
    <r>
      <t xml:space="preserve">Ссылка на электронную версию, размещенную в сети Интернет
</t>
    </r>
    <r>
      <rPr>
        <b/>
        <i/>
        <sz val="10"/>
        <color rgb="FFFF0000"/>
        <rFont val="Calibri"/>
        <family val="2"/>
        <charset val="204"/>
        <scheme val="minor"/>
      </rPr>
      <t>(при наличии)</t>
    </r>
  </si>
  <si>
    <r>
      <t xml:space="preserve">ДОП/УМК к ДОП по работе с детьми ОВЗ    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              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</si>
  <si>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ДОП/УМК к ДОП по работе с детьми-инвалидами </t>
    </r>
    <r>
      <rPr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</t>
    </r>
    <r>
      <rPr>
        <sz val="10"/>
        <rFont val="Calibri"/>
        <family val="2"/>
        <charset val="204"/>
        <scheme val="minor"/>
      </rPr>
      <t xml:space="preserve">                                             да/нет</t>
    </r>
  </si>
  <si>
    <r>
      <t xml:space="preserve">ДОП/УМК к ДОП по работе с детьми, находящихся на длительном лечении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              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</si>
  <si>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Единый национальный портал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</si>
  <si>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Научим.рф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</si>
  <si>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Детивнауке.рф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</si>
  <si>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Банк лучших практик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</si>
  <si>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Материал по работе с детьми ОВЗ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</t>
    </r>
    <r>
      <rPr>
        <i/>
        <sz val="10"/>
        <rFont val="Calibri"/>
        <family val="2"/>
        <charset val="204"/>
        <scheme val="minor"/>
      </rPr>
      <t xml:space="preserve">                                            да/нет</t>
    </r>
  </si>
  <si>
    <r>
      <t xml:space="preserve">Материал по работе с детьми-инвалидами                                 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              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</si>
  <si>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Материал по работе с детьми находящихся на длительном лечении                                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</t>
    </r>
    <r>
      <rPr>
        <i/>
        <sz val="10"/>
        <rFont val="Calibri"/>
        <family val="2"/>
        <charset val="204"/>
        <scheme val="minor"/>
      </rPr>
      <t xml:space="preserve">                                            да/нет</t>
    </r>
  </si>
  <si>
    <r>
      <t>Мероприятия по работе с детьми ОВЗ</t>
    </r>
    <r>
      <rPr>
        <b/>
        <sz val="10"/>
        <color rgb="FFFF0000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</si>
  <si>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Мероприятия по работе с детьми-инвалидами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</t>
    </r>
    <r>
      <rPr>
        <i/>
        <sz val="10"/>
        <rFont val="Calibri"/>
        <family val="2"/>
        <charset val="204"/>
        <scheme val="minor"/>
      </rPr>
      <t xml:space="preserve">                           да/нет</t>
    </r>
  </si>
  <si>
    <r>
      <t xml:space="preserve">Мероприятия по работе с детьми, находящихся на длительном лечении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</t>
    </r>
    <r>
      <rPr>
        <i/>
        <sz val="10"/>
        <rFont val="Calibri"/>
        <family val="2"/>
        <charset val="204"/>
        <scheme val="minor"/>
      </rPr>
      <t xml:space="preserve">                                     да/нет</t>
    </r>
  </si>
  <si>
    <r>
      <t xml:space="preserve">Формат проведения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</si>
  <si>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Дата проведения
</t>
    </r>
    <r>
      <rPr>
        <b/>
        <sz val="10"/>
        <color rgb="FFFF0000"/>
        <rFont val="Calibri"/>
        <family val="2"/>
        <charset val="204"/>
        <scheme val="minor"/>
      </rPr>
      <t>(в формате ДД.ММ.ГГГГ)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</si>
  <si>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1.5. Издательская деятельность
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</si>
  <si>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1.6. Обновление содержания образовательных программ, разработка учебно-методических комплексов и реализация программ по направлениям: кибербезопастность, большие данные, искусственный интеллект и машинное обучение, квантовые технологии, финансовые технологии, освоение Арктики и мирового океана, аэрокосмические технологии, интеллектуальные производственные технологии и роботехника, экологичная ресурсосберегающая энергетика</t>
    </r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</si>
  <si>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1.7. Материалы, размещенные на едином национальном портале дополнительного образования детей, на ресурсе «научим.рф», на сайте «детивнауке.рф» и «Банк лучших практик»</t>
    </r>
  </si>
  <si>
    <t>5(3+4)</t>
  </si>
  <si>
    <r>
      <rPr>
        <b/>
        <sz val="10"/>
        <color rgb="FFFF0000"/>
        <rFont val="Calibri"/>
        <family val="2"/>
        <charset val="204"/>
        <scheme val="minor"/>
      </rPr>
      <t>*СПРАВОЧНО:</t>
    </r>
    <r>
      <rPr>
        <b/>
        <sz val="10"/>
        <color theme="3"/>
        <rFont val="Calibri"/>
        <family val="2"/>
        <charset val="204"/>
        <scheme val="minor"/>
      </rPr>
      <t xml:space="preserve">
Молодой специалист - работник, имеющий высшее или среднее профессиональное образование, впервые трудоустроился на работу в течение одного года со дня получения образования по полученной специальности в возрасте до 30 лет.
</t>
    </r>
    <r>
      <rPr>
        <sz val="10"/>
        <color theme="1"/>
        <rFont val="Calibri"/>
        <family val="2"/>
        <charset val="204"/>
        <scheme val="minor"/>
      </rPr>
      <t xml:space="preserve">
</t>
    </r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</si>
  <si>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2.1. Количественная характеристика и характеристика уровня образования специалистов УДОД/ОДОД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</si>
  <si>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2.3. Возрастная и гендерная характеристика специалистов УДОД/ОДОД</t>
    </r>
  </si>
  <si>
    <t>Кол-во участников/ просмотров</t>
  </si>
  <si>
    <r>
      <t xml:space="preserve">Форма реализации ДПП ПК
</t>
    </r>
    <r>
      <rPr>
        <i/>
        <sz val="10"/>
        <color rgb="FF0070C0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очно, заочно, очно-заочно, дистанционно</t>
    </r>
  </si>
  <si>
    <r>
      <t xml:space="preserve">Стажировочная площадка
</t>
    </r>
    <r>
      <rPr>
        <i/>
        <sz val="10"/>
        <color rgb="FF0070C0"/>
        <rFont val="Calibri"/>
        <family val="2"/>
        <charset val="204"/>
        <scheme val="minor"/>
      </rPr>
      <t>(выберите из выпадающего списка)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</si>
  <si>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Индивидуальный учебный план
</t>
    </r>
    <r>
      <rPr>
        <i/>
        <sz val="10"/>
        <color rgb="FF0070C0"/>
        <rFont val="Calibri"/>
        <family val="2"/>
        <charset val="204"/>
        <scheme val="minor"/>
      </rPr>
      <t>(выберите из выпадающего списка)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да/нет</t>
    </r>
  </si>
  <si>
    <r>
      <rPr>
        <b/>
        <sz val="10"/>
        <color theme="1"/>
        <rFont val="Calibri"/>
        <family val="2"/>
        <charset val="204"/>
        <scheme val="minor"/>
      </rPr>
      <t xml:space="preserve">Уровень 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  <r>
      <rPr>
        <i/>
        <sz val="10"/>
        <color theme="3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Всероссийский
Межрегиональный
Городской (региональный)</t>
    </r>
  </si>
  <si>
    <r>
      <t xml:space="preserve">Реализуется с оплатой сертификатом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</si>
  <si>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Реализуется в каникулярный период
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</si>
  <si>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Входит в реестр Всероссийский перечень (реестр) школьных театров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</t>
    </r>
    <r>
      <rPr>
        <b/>
        <sz val="10"/>
        <color theme="1"/>
        <rFont val="Calibri"/>
        <family val="2"/>
        <charset val="204"/>
        <scheme val="minor"/>
      </rPr>
      <t xml:space="preserve">    </t>
    </r>
    <r>
      <rPr>
        <i/>
        <sz val="10"/>
        <rFont val="Calibri"/>
        <family val="2"/>
        <charset val="204"/>
        <scheme val="minor"/>
      </rPr>
      <t>да/нет</t>
    </r>
  </si>
  <si>
    <r>
      <t xml:space="preserve">Внесен в реестр паспортизированных музеев ОО 
</t>
    </r>
    <r>
      <rPr>
        <i/>
        <sz val="10"/>
        <rFont val="Calibri"/>
        <family val="2"/>
        <charset val="204"/>
        <scheme val="minor"/>
      </rPr>
      <t>да/нет</t>
    </r>
  </si>
  <si>
    <t>5 (из гр.4)</t>
  </si>
  <si>
    <t>6 (из гр.4)</t>
  </si>
  <si>
    <t>10 (из гр.9)</t>
  </si>
  <si>
    <t>11 (из гр.9)</t>
  </si>
  <si>
    <t>В каждой ячейке таблицы указываются данные одного учреждения.</t>
  </si>
  <si>
    <t>Из графы 6 разработаны на основании анализа социально-экономических потребностей субъекта Российской Федерации и потребностей детей, в том числе с учетом опыта Образовательного Фонда "Талант и успех", проектов Национальной технологической инициативы, Концепции развития творческих (креативных) индустрий и механизмов осуществления их государственной поддержки в крупных и крупнейших городских агломерациях до 2030 года, утвержденной распоряжением Правительства Российской Федерации от 20 сентября 2021 г. № 2613-р (перечислить через запятую)</t>
  </si>
  <si>
    <t>Из графы 6 разработаны на основании анализа дефицита мест по итогам приемной кампании 2023-2024 учебного года (перечислить через запятую)</t>
  </si>
  <si>
    <r>
      <rPr>
        <b/>
        <sz val="12"/>
        <color rgb="FFFF0000"/>
        <rFont val="Calibri"/>
        <family val="2"/>
        <charset val="204"/>
        <scheme val="minor"/>
      </rPr>
      <t xml:space="preserve">! </t>
    </r>
    <r>
      <rPr>
        <b/>
        <sz val="12"/>
        <color theme="1"/>
        <rFont val="Calibri"/>
        <family val="2"/>
        <charset val="204"/>
        <scheme val="minor"/>
      </rPr>
      <t>4.13 Учащиеся, удостоенные премий и грантов в 2023-2024 учебном году</t>
    </r>
  </si>
  <si>
    <r>
      <t xml:space="preserve">Из них внесены в ГИР
</t>
    </r>
    <r>
      <rPr>
        <i/>
        <sz val="10"/>
        <color theme="1"/>
        <rFont val="Calibri"/>
        <family val="2"/>
        <charset val="204"/>
        <scheme val="minor"/>
      </rPr>
      <t>(государственный информационный ресурс об одаренных детях)</t>
    </r>
  </si>
  <si>
    <r>
      <t xml:space="preserve">Направление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  <r>
      <rPr>
        <b/>
        <i/>
        <sz val="10"/>
        <color theme="3" tint="0.3999755851924192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наука, искусство, спорт</t>
    </r>
  </si>
  <si>
    <r>
      <t xml:space="preserve">Год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                                </t>
    </r>
    <r>
      <rPr>
        <i/>
        <sz val="10"/>
        <rFont val="Calibri"/>
        <family val="2"/>
        <charset val="204"/>
        <scheme val="minor"/>
      </rPr>
      <t>2023/2024</t>
    </r>
  </si>
  <si>
    <r>
      <t xml:space="preserve">Область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  <r>
      <rPr>
        <b/>
        <i/>
        <sz val="10"/>
        <color theme="3" tint="0.3999755851924192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техническое творчество/естественнонаучная область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</si>
  <si>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4.15 Мероприятия, организованные УДОД и ОДОД для учащихся в области технического творчества и в естественнонаучной области в 2023-2024 учебном году</t>
    </r>
  </si>
  <si>
    <r>
      <t xml:space="preserve">Дата проведения             </t>
    </r>
    <r>
      <rPr>
        <b/>
        <sz val="10"/>
        <color rgb="FFFF0000"/>
        <rFont val="Calibri"/>
        <family val="2"/>
        <charset val="204"/>
        <scheme val="minor"/>
      </rPr>
      <t>(в формате ДД.ММ.ГГГГ)</t>
    </r>
  </si>
  <si>
    <t>Наименование учреждения                 (УДОД или № ОУ)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</si>
  <si>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 4.18. Организация работы с родителями в 2023-2024 учебном году</t>
    </r>
  </si>
  <si>
    <r>
      <t xml:space="preserve">Наименование учреждения 
</t>
    </r>
    <r>
      <rPr>
        <b/>
        <sz val="10"/>
        <color rgb="FFFF0000"/>
        <rFont val="Calibri"/>
        <family val="2"/>
        <charset val="204"/>
        <scheme val="minor"/>
      </rPr>
      <t>(только для общеобразовательных учреждений)</t>
    </r>
  </si>
  <si>
    <r>
      <t xml:space="preserve">        • Численность детей с ОВЗ, занимающихся дополнительным образованием в образовательных организациях
</t>
    </r>
    <r>
      <rPr>
        <i/>
        <sz val="10"/>
        <color rgb="FFFF0000"/>
        <rFont val="Calibri"/>
        <family val="2"/>
        <charset val="204"/>
        <scheme val="minor"/>
      </rPr>
      <t>(с учетом образовательных организаций в которых нет ОДОД, но реализуются дополнительные общеобразовательные программы)</t>
    </r>
  </si>
  <si>
    <t xml:space="preserve">        • Численность детей с ОВЗ, проявляющие высокие достижения в обучении</t>
  </si>
  <si>
    <r>
      <t xml:space="preserve">        • Численность детей-инвалидов, занимающихся дополнительным образованием в образовательных организациях
</t>
    </r>
    <r>
      <rPr>
        <i/>
        <sz val="10"/>
        <color rgb="FFFF0000"/>
        <rFont val="Calibri"/>
        <family val="2"/>
        <charset val="204"/>
        <scheme val="minor"/>
      </rPr>
      <t>(с учетом образовательных организаций в которых нет ОДОД, но реализуются дополнительные общеобразовательные программы)</t>
    </r>
  </si>
  <si>
    <r>
      <t xml:space="preserve">    • образовательный центр "Сириус" </t>
    </r>
    <r>
      <rPr>
        <i/>
        <sz val="10"/>
        <color rgb="FFFF0000"/>
        <rFont val="Calibri"/>
        <family val="2"/>
        <charset val="204"/>
        <scheme val="minor"/>
      </rPr>
      <t>(если 1 обучающийся посещал центр "Сириус" несколько раз, он считается 1 раз)</t>
    </r>
  </si>
  <si>
    <t xml:space="preserve">    • очные интенсивные образовательные смены для одаренных детей</t>
  </si>
  <si>
    <t xml:space="preserve">       • Образовательные смены в ГБНОУ "Академия талантов"</t>
  </si>
  <si>
    <t xml:space="preserve">       • Образовательные смены иных образовательных организаций</t>
  </si>
  <si>
    <t xml:space="preserve">    • Участники олимпиад и других мероприятий, поименованных в перечне, утвержденном Министерством просвещения РФ</t>
  </si>
  <si>
    <t xml:space="preserve">    • Победители Всероссийской олимпиады школьников, проводимой Министерством просвещения РФ</t>
  </si>
  <si>
    <t xml:space="preserve">    • Победители регионального этапа Всероссийской олимпиады школьников, проводимого под эгидой Министерства просвещения РФ</t>
  </si>
  <si>
    <t xml:space="preserve">    • Участвовали в конкурсах, проводимые ФМВДК "Таланты России"</t>
  </si>
  <si>
    <t xml:space="preserve">       из них:
</t>
  </si>
  <si>
    <t>5 (из гр. 4)</t>
  </si>
  <si>
    <t>8 (из гр. 6)</t>
  </si>
  <si>
    <t>7 (из гр. 6)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</si>
  <si>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6.2. Численность обучающихся с ОВЗ и детей-инвалидов, занимающихся в дополнительном образовании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</si>
  <si>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6.3. Наличие государственно-частного партнерства для поддержки способных и талантливых детей и молодежи</t>
    </r>
  </si>
  <si>
    <t>6.4. Количество учащихся в УДОД и ОДОД, проявляющие высокие достижения в обучении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</si>
  <si>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6.5. Дополнительные общеобразовательные программы для детей с ОВЗ и детей-инвалидов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</si>
  <si>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6.6. Дополнительные общеобразовательные программы для детей, проявляющих высокие достижения в обучении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</si>
  <si>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6.7. Организация работы с родителями, направленная на изучение возрастных особенностей, интересов, способностей детей с ОВЗ в 2023-2024 учебном году</t>
    </r>
    <r>
      <rPr>
        <b/>
        <sz val="12"/>
        <color rgb="FFFF0000"/>
        <rFont val="Calibri"/>
        <family val="2"/>
        <charset val="204"/>
        <scheme val="minor"/>
      </rPr>
      <t>*</t>
    </r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</si>
  <si>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6.8. Мероприятия для детей с особыми образовательными потребностями, организованные в УДОД и ОДОД в 2023-2024 учебном году</t>
    </r>
  </si>
  <si>
    <r>
      <t xml:space="preserve">Адресат мероприятия
</t>
    </r>
    <r>
      <rPr>
        <i/>
        <sz val="10"/>
        <color theme="3" tint="0.39997558519241921"/>
        <rFont val="Calibri"/>
        <family val="2"/>
        <charset val="204"/>
        <scheme val="minor"/>
      </rPr>
      <t>(выбрать из выпадающего списка)</t>
    </r>
    <r>
      <rPr>
        <b/>
        <i/>
        <sz val="10"/>
        <color theme="3" tint="0.3999755851924192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 xml:space="preserve"> Дети с ОВЗ, Дети-инвалиды
Дети, проявляющие  высокие достиженияв обучении</t>
    </r>
  </si>
  <si>
    <t>Партнеры (ВУЗ, предприятия, реальный сектор экономики)                                                  (при наличии)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</si>
  <si>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6.9. Мероприятия для педагогических работников по работе с детьми с особыми образовательными потребностями, организованные в УДОД и ОДОД в 2023-2024 учебном году</t>
    </r>
  </si>
  <si>
    <r>
      <t xml:space="preserve">Адресат мероприятия  - педагогические работники, работающие с детьми
</t>
    </r>
    <r>
      <rPr>
        <i/>
        <sz val="10"/>
        <color theme="3" tint="0.39997558519241921"/>
        <rFont val="Calibri"/>
        <family val="2"/>
        <charset val="204"/>
        <scheme val="minor"/>
      </rPr>
      <t>(выбрать из выпадающего списка)</t>
    </r>
    <r>
      <rPr>
        <b/>
        <i/>
        <sz val="10"/>
        <color theme="3" tint="0.39997558519241921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 xml:space="preserve">  Дети с ОВЗ, Дети-инвалиды
Дети, проявляющие  высокие достиженияв обучении</t>
    </r>
  </si>
  <si>
    <t>Дата «____»___________________2024 г.</t>
  </si>
  <si>
    <r>
      <rPr>
        <b/>
        <sz val="10"/>
        <color theme="1"/>
        <rFont val="Calibri"/>
        <family val="2"/>
        <charset val="204"/>
        <scheme val="minor"/>
      </rPr>
      <t xml:space="preserve">Тип ОУ
</t>
    </r>
    <r>
      <rPr>
        <sz val="10"/>
        <color theme="1"/>
        <rFont val="Calibri"/>
        <family val="2"/>
        <charset val="204"/>
        <scheme val="minor"/>
      </rPr>
      <t xml:space="preserve">УДОД/ОДОД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</si>
  <si>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Образовательные организации, имеющие ОДОД</t>
  </si>
  <si>
    <r>
      <t xml:space="preserve">Направленность
</t>
    </r>
    <r>
      <rPr>
        <sz val="10"/>
        <color theme="1"/>
        <rFont val="Calibri"/>
        <family val="2"/>
        <charset val="204"/>
        <scheme val="minor"/>
      </rPr>
      <t>(художественная, техническая, естественнонаучная, социально-гуманитарная, туристско-краеведческая, физкультурно-спортивная)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</si>
  <si>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0"/>
        <color theme="1"/>
        <rFont val="Calibri"/>
        <family val="2"/>
        <charset val="204"/>
        <scheme val="minor"/>
      </rPr>
      <t xml:space="preserve">Тип ОУ
</t>
    </r>
    <r>
      <rPr>
        <sz val="10"/>
        <color theme="1"/>
        <rFont val="Calibri"/>
        <family val="2"/>
        <charset val="204"/>
        <scheme val="minor"/>
      </rPr>
      <t xml:space="preserve">УДОД\ОДОД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</si>
  <si>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Направление программы *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</si>
  <si>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t>Направление программы*</t>
  </si>
  <si>
    <r>
      <t xml:space="preserve">Уровень мероприятия
</t>
    </r>
    <r>
      <rPr>
        <i/>
        <sz val="10"/>
        <color rgb="FF0070C0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Всероссийский, межрегиональный, городской (региональный)</t>
    </r>
  </si>
  <si>
    <r>
      <rPr>
        <b/>
        <sz val="10"/>
        <color theme="1"/>
        <rFont val="Calibri"/>
        <family val="2"/>
        <charset val="204"/>
        <scheme val="minor"/>
      </rPr>
      <t xml:space="preserve">Тип ОУ
</t>
    </r>
    <r>
      <rPr>
        <i/>
        <sz val="10"/>
        <color theme="1"/>
        <rFont val="Calibri"/>
        <family val="2"/>
        <charset val="204"/>
        <scheme val="minor"/>
      </rPr>
      <t>УДОД/ОДОД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</si>
  <si>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Уровень 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Всероссийский, межрегиональный, городской (региональный)</t>
    </r>
  </si>
  <si>
    <r>
      <t xml:space="preserve">Тип ОУ
</t>
    </r>
    <r>
      <rPr>
        <i/>
        <sz val="10"/>
        <color theme="1"/>
        <rFont val="Calibri"/>
        <family val="2"/>
        <charset val="204"/>
        <scheme val="minor"/>
      </rPr>
      <t>УДОД/ОДОД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</si>
  <si>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Форма проведения мероприятия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Конференция, семинар, круглый стол, мастер-класс, конкурс, фестиваль, открытое занятие, выставка, совещание, вебинар, тренинг, сессия, консультация</t>
    </r>
  </si>
  <si>
    <r>
      <t xml:space="preserve">Форма проведения мероприятия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  <r>
      <rPr>
        <b/>
        <i/>
        <sz val="10"/>
        <color theme="4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Конференция, семинар, круглый стол, мастер-класс, конкурс, фестиваль, открытое занятие, выставка, совещание, вебинар, тренинг, сессия, консультация</t>
    </r>
  </si>
  <si>
    <r>
      <t xml:space="preserve">Уровень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(выбрать из выпадающего списка)
</t>
    </r>
    <r>
      <rPr>
        <i/>
        <sz val="10"/>
        <rFont val="Calibri"/>
        <family val="2"/>
        <charset val="204"/>
        <scheme val="minor"/>
      </rPr>
      <t>Всероссийский, межрегиональный, городской (региональный)</t>
    </r>
  </si>
  <si>
    <r>
      <t xml:space="preserve">Тип ОУ
</t>
    </r>
    <r>
      <rPr>
        <i/>
        <sz val="10"/>
        <color theme="1"/>
        <rFont val="Calibri"/>
        <family val="2"/>
        <charset val="204"/>
        <scheme val="minor"/>
      </rPr>
      <t>УДОД/ОДОД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>(выбрать из выпадающего списка)</t>
    </r>
  </si>
  <si>
    <r>
      <t xml:space="preserve">Направление театра/театрального объединения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(драматический театр, музыкальный, театркукол, театр теней, театр эстрады, театр мод, другое)</t>
    </r>
  </si>
  <si>
    <r>
      <t xml:space="preserve">Направление медиацентра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(интернет-ресурсы, школьное телевидение, фото/фотогазеты, образовательное видео разных жанров, школьное радио, подкастинг)</t>
    </r>
  </si>
  <si>
    <r>
      <t xml:space="preserve">Тип ОУ
УДОД/ОДОД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</si>
  <si>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t xml:space="preserve">Вид музейного пространства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(музей, музейный уголок, музейная комната,музейная экспозиция, арт-объект)</t>
    </r>
  </si>
  <si>
    <r>
      <t xml:space="preserve">Профиль музейного пространства*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</si>
  <si>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Профиль музейного пространства*</t>
  </si>
  <si>
    <r>
      <t xml:space="preserve">Грант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rFont val="Calibri"/>
        <family val="2"/>
        <charset val="204"/>
        <scheme val="minor"/>
      </rPr>
      <t>(Президента Российской Федерации, Правительства Российской Федерации, Правительства Санкт-Петербурга, другое)</t>
    </r>
  </si>
  <si>
    <r>
      <t xml:space="preserve">Направленность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  <r>
      <rPr>
        <i/>
        <sz val="10"/>
        <color theme="4" tint="0.39997558519241921"/>
        <rFont val="Calibri"/>
        <family val="2"/>
        <charset val="204"/>
        <scheme val="minor"/>
      </rPr>
      <t xml:space="preserve">  </t>
    </r>
    <r>
      <rPr>
        <b/>
        <sz val="10"/>
        <color theme="1"/>
        <rFont val="Calibri"/>
        <family val="2"/>
        <charset val="204"/>
        <scheme val="minor"/>
      </rPr>
      <t xml:space="preserve">   
</t>
    </r>
    <r>
      <rPr>
        <i/>
        <sz val="10"/>
        <color theme="1"/>
        <rFont val="Calibri"/>
        <family val="2"/>
        <charset val="204"/>
        <scheme val="minor"/>
      </rPr>
      <t>(художественная, техническая, естесственнонаучная, физкультурно-спортивная, туристско-краеведческаяя, социально-гуманитарная)</t>
    </r>
  </si>
  <si>
    <r>
      <t xml:space="preserve">Уровень 
</t>
    </r>
    <r>
      <rPr>
        <i/>
        <sz val="10"/>
        <color theme="4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color theme="1"/>
        <rFont val="Calibri"/>
        <family val="2"/>
        <charset val="204"/>
        <scheme val="minor"/>
      </rPr>
      <t>(международный, всероссийский, межрегиональный, городской, районный)</t>
    </r>
  </si>
  <si>
    <t>Форма проведения мероприятия*</t>
  </si>
  <si>
    <r>
      <t xml:space="preserve">Форма проведения мероприятия*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</si>
  <si>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Форма проведения* 
</t>
    </r>
    <r>
      <rPr>
        <i/>
        <sz val="10"/>
        <color theme="3" tint="0.39997558519241921"/>
        <rFont val="Calibri"/>
        <family val="2"/>
        <charset val="204"/>
        <scheme val="minor"/>
      </rPr>
      <t>(выберите из выпадающего списка)</t>
    </r>
  </si>
  <si>
    <r>
      <rPr>
        <b/>
        <sz val="10"/>
        <rFont val="Calibri"/>
        <family val="2"/>
        <charset val="204"/>
        <scheme val="minor"/>
      </rPr>
      <t>Мероприятия</t>
    </r>
    <r>
      <rPr>
        <b/>
        <sz val="10"/>
        <color theme="8" tint="-0.249977111117893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color theme="1"/>
        <rFont val="Calibri"/>
        <family val="2"/>
        <charset val="204"/>
        <scheme val="minor"/>
      </rPr>
      <t>(поход, экскурсия, экспедиция, другое)</t>
    </r>
  </si>
  <si>
    <r>
      <t xml:space="preserve">Направленность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color theme="1"/>
        <rFont val="Calibri"/>
        <family val="2"/>
        <charset val="204"/>
        <scheme val="minor"/>
      </rPr>
      <t>(художественная, техническая, естесственнонаучная, физкультурно-спортивная, туристско-краеведческаяя, социально-гуманитарная)</t>
    </r>
  </si>
  <si>
    <t>Сфера для профессионального самоопределения учащихся*</t>
  </si>
  <si>
    <r>
      <t xml:space="preserve">Сфера для профессионального самоопределения учащихся*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</si>
  <si>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r>
      <t xml:space="preserve">Тип ОУ
</t>
    </r>
    <r>
      <rPr>
        <i/>
        <sz val="10"/>
        <color theme="1"/>
        <rFont val="Calibri"/>
        <family val="2"/>
        <charset val="204"/>
        <scheme val="minor"/>
      </rPr>
      <t>УДОД/ОДОД</t>
    </r>
    <r>
      <rPr>
        <b/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rgb="FF0070C0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</si>
  <si>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Направленность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color theme="1"/>
        <rFont val="Calibri"/>
        <family val="2"/>
        <charset val="204"/>
        <scheme val="minor"/>
      </rPr>
      <t>(художественная, техническая, естесственнонаучная, физкультурно-спортивная, туристско-краеведческаяя, социально-гуманитарная)</t>
    </r>
    <r>
      <rPr>
        <b/>
        <sz val="10"/>
        <color theme="1"/>
        <rFont val="Calibri"/>
        <family val="2"/>
        <charset val="204"/>
        <scheme val="minor"/>
      </rPr>
      <t xml:space="preserve">
</t>
    </r>
  </si>
  <si>
    <r>
      <t xml:space="preserve">Форма проведения*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</si>
  <si>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Форма проведения*</t>
  </si>
  <si>
    <r>
      <t xml:space="preserve">Форма мероприятия*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</si>
  <si>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Форма мероприятия*</t>
  </si>
  <si>
    <r>
      <rPr>
        <b/>
        <sz val="10"/>
        <color theme="1"/>
        <rFont val="Calibri"/>
        <family val="2"/>
        <charset val="204"/>
        <scheme val="minor"/>
      </rPr>
      <t>Тип ОУ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i/>
        <sz val="10"/>
        <color theme="3" tint="0.39997558519241921"/>
        <rFont val="Calibri"/>
        <family val="2"/>
        <charset val="204"/>
        <scheme val="minor"/>
      </rPr>
      <t xml:space="preserve">(выберите из выпадающего списка)
</t>
    </r>
    <r>
      <rPr>
        <i/>
        <sz val="10"/>
        <color theme="1"/>
        <rFont val="Calibri"/>
        <family val="2"/>
        <charset val="204"/>
        <scheme val="minor"/>
      </rPr>
      <t>УДОД/ОДОД</t>
    </r>
  </si>
  <si>
    <r>
      <t xml:space="preserve">Форма проведения мероприятия* 
</t>
    </r>
    <r>
      <rPr>
        <i/>
        <sz val="10"/>
        <color theme="4"/>
        <rFont val="Calibri"/>
        <family val="2"/>
        <charset val="204"/>
        <scheme val="minor"/>
      </rPr>
      <t>(выберите из выпадающего списка)</t>
    </r>
  </si>
  <si>
    <t>Творческие достижения учащихся УДОД и ОДОД в 2023-2024 учебном году (мероприятия, имеющие официальный статус)</t>
  </si>
  <si>
    <r>
      <rPr>
        <b/>
        <sz val="12"/>
        <color rgb="FFFF0000"/>
        <rFont val="Calibri"/>
        <family val="2"/>
        <charset val="204"/>
        <scheme val="minor"/>
      </rPr>
      <t>!</t>
    </r>
    <r>
      <rPr>
        <b/>
        <sz val="12"/>
        <color theme="1"/>
        <rFont val="Calibri"/>
        <family val="2"/>
        <charset val="204"/>
        <scheme val="minor"/>
      </rPr>
      <t xml:space="preserve"> 2.6. Специалисты дополнительного образования, удостоенные премий и грантов в 2023-2024 учебном году</t>
    </r>
    <r>
      <rPr>
        <b/>
        <i/>
        <sz val="12"/>
        <color theme="1"/>
        <rFont val="Calibri"/>
        <family val="2"/>
        <charset val="204"/>
        <scheme val="minor"/>
      </rPr>
      <t xml:space="preserve"> 
</t>
    </r>
  </si>
  <si>
    <t>V РАЗДЕЛ. РАБОТА В СФЕРЕ ПРОФЕССИОНАЛЬНОГО САМООПРЕДЕЛЕНИЯ УЧАЩИХСЯ</t>
  </si>
  <si>
    <t>нет</t>
  </si>
  <si>
    <t>ГБОУ СОШ № 138 имени Святого благоверного князя Александра Невского Калининского района Санкт-Петербурга</t>
  </si>
  <si>
    <t>Звание "Мастер спорта международного класса по каратэ-киушкинкай"</t>
  </si>
  <si>
    <t xml:space="preserve">Звание "Лучший детский тренер Санкт-Петербурга" </t>
  </si>
  <si>
    <t>Грамота комитета по физической культуре и спорту администрации г. Мурманска</t>
  </si>
  <si>
    <t>Благодарность Клуба кавалеров ордена Александра Невского за организацию и проведение вечера памяти, посвященного Б.К.Феофанову в  историческом парке «Россия – моя история»</t>
  </si>
  <si>
    <t>Благодарность Клуба кавалеров ордена Александра Невского за организацию и проведение выставки, посвященной А.Д.Климову в  историческом парке «Россия – моя история»</t>
  </si>
  <si>
    <t>Благодарность от исторического парка «Россия – моя история» за участие в ежегодном выставочном проекте «Расскажи мне о войне»</t>
  </si>
  <si>
    <t>Благодарственное письмо от Администрации Калининского района СПб</t>
  </si>
  <si>
    <t>Благодарственное письмо от Комитета по физической культуре и спорту СПб</t>
  </si>
  <si>
    <t>Лауреат премии «Педагогические надежды»</t>
  </si>
  <si>
    <t>Грамота Правительства Санкт-Петербурга</t>
  </si>
  <si>
    <t>Благодарность  ГБНОУ ДООТЦ  «Балтийский берег»</t>
  </si>
  <si>
    <t xml:space="preserve">Благодарность Федерации Спортивного ориентирования Санкт-Петербурга </t>
  </si>
  <si>
    <t>Знак «Мастер Спорта. Ветеран»</t>
  </si>
  <si>
    <t>Знак «Почетный ветеран Ленинградского баскетбола».</t>
  </si>
  <si>
    <t>Юрасов Алексей Александрович</t>
  </si>
  <si>
    <t>Учредитель и издатель журнала Автономная некоммерческая образовательная организация «Институт развития образования»</t>
  </si>
  <si>
    <t>https://piterhold.ru/articles2023-5-oo</t>
  </si>
  <si>
    <t>Статья «Организация физического воспитания в России»</t>
  </si>
  <si>
    <t>https://solncesvet.ru/conf_cat/%D0%BF%D0%B5%D0%B4%D0%B0%D0%B3%D0%BE%D0%B3%D0%B8%D0%BA%D0%B0-%D0%B8-%D0%BE%D0%B1%D1%80%D0%B0%D0%B7%D0%BE%D0%B2%D0%B0%D0%BD%D0%B8%D0%B5%D0%BD%D0%B0%D1%83%D0%BA%D0%B0-21-%D0%B2%D0%B5%D0%BA%D0%B0/rol-shahmat-v-intellektualnom-razvitii-d.1512978519/</t>
  </si>
  <si>
    <t xml:space="preserve">Статья </t>
  </si>
  <si>
    <t>Свирин Виталий Игоревич</t>
  </si>
  <si>
    <t xml:space="preserve">Статья "Роль шахмат в интеллектуальном развитии детей." Работа №311880. </t>
  </si>
  <si>
    <t>Международный педагогический портал "Солнечный свет"  (лицензия на осуществление образовательной деятельности №9757-л, свидетельство о регистрации СМИ №ЭЛ ФС 77-65391)</t>
  </si>
  <si>
    <r>
      <t xml:space="preserve">Статья </t>
    </r>
    <r>
      <rPr>
        <b/>
        <sz val="10"/>
        <color theme="1"/>
        <rFont val="Times New Roman"/>
        <family val="1"/>
        <charset val="204"/>
      </rPr>
      <t>«</t>
    </r>
    <r>
      <rPr>
        <sz val="10"/>
        <color theme="1"/>
        <rFont val="Times New Roman"/>
        <family val="1"/>
        <charset val="204"/>
      </rPr>
      <t>Педагогический авторитет преподавателя физической культуры, тренера».</t>
    </r>
  </si>
  <si>
    <t>Дополнительная общеразвивающая программа "Я - лидер"</t>
  </si>
  <si>
    <t>социально-гкманитарная (социально-педагогическая"</t>
  </si>
  <si>
    <t>№ 23-1569206524</t>
  </si>
  <si>
    <t>ГБОУ СОШ №138 имени Святого благоверного князя Александра Невского калининского района Санкт-Петербурга</t>
  </si>
  <si>
    <t>Музей истории школы</t>
  </si>
  <si>
    <t>Степанова Елена Алексеевна</t>
  </si>
  <si>
    <t>да</t>
  </si>
  <si>
    <t>Дополнительная общеразвивающая программа "Шахматный эксресс"</t>
  </si>
  <si>
    <t>СПб ГБПОУ Оптико-механический лицей</t>
  </si>
  <si>
    <t>Техникум энергомашиностроения и металлообработки</t>
  </si>
  <si>
    <t>Санкт-Петербургский государственный лесотехнический университет имени С. М. Кирова</t>
  </si>
  <si>
    <t>Мастер-класс «Фотограф»</t>
  </si>
  <si>
    <t>Мастер-класс «Метеоролог»</t>
  </si>
  <si>
    <t>Российский государственный гидрометеорологический университет</t>
  </si>
  <si>
    <t>ООО "Баскетбольный клуб "Зенит"</t>
  </si>
  <si>
    <t>Концерт ко Дню Учителя</t>
  </si>
  <si>
    <t>Концерт ко Дню Матери</t>
  </si>
  <si>
    <t>Отчетный концерт ОДОД</t>
  </si>
  <si>
    <t>Сопровождение детей на соревнованиях. Обсуждение результатов соревнований</t>
  </si>
  <si>
    <t>"Особенности нейрогимнасики в педагогическом процессе", "Программа "Школа внимания" - ее специфика"</t>
  </si>
  <si>
    <t>Родительское собрание</t>
  </si>
  <si>
    <t>Концерты</t>
  </si>
  <si>
    <t>"Знакомство с программой, требования и правила посещения спортивной секции"</t>
  </si>
  <si>
    <t>все</t>
  </si>
  <si>
    <t xml:space="preserve">Общегородской "День открытых дверей" </t>
  </si>
  <si>
    <t>Концерт ко Дню 8 Марта</t>
  </si>
  <si>
    <t>Индивидуальные консультации</t>
  </si>
  <si>
    <t>Все</t>
  </si>
  <si>
    <t>Индивидуальные консультации различной тематики</t>
  </si>
  <si>
    <t>"Знакомство с программой, требования и организация деятельности объединения"</t>
  </si>
  <si>
    <t xml:space="preserve"> «Правила спортивного костюма»</t>
  </si>
  <si>
    <t>"Участие родителей в организации деятельности объединения"</t>
  </si>
  <si>
    <t>"Организация эффективного взаимодействия ОДОД с родителями обучающихся"</t>
  </si>
  <si>
    <t>Мастер-классы, концерты, соревнования, выставки, экскурсии, показательные тренировки</t>
  </si>
  <si>
    <t>Выступления на тему «Зачем первокласснику ТРИЗ»</t>
  </si>
  <si>
    <t>Выступления на тему «ТРИЗ и жажда познания»</t>
  </si>
  <si>
    <t>Выступление</t>
  </si>
  <si>
    <t>Уборка захоронений кавалеров ордена Александра Невского в Александро-Невской лавре</t>
  </si>
  <si>
    <t>Трудовой десант</t>
  </si>
  <si>
    <t>Спартакиада Семейных команд «Дартс»</t>
  </si>
  <si>
    <t>Спартакиада Семейных команд «Весёлые старты»</t>
  </si>
  <si>
    <t>Спартакиада</t>
  </si>
  <si>
    <t>День открытых дверей, мастер-класс, лекция</t>
  </si>
  <si>
    <t>Мероприятие «Стань студентом на один день», лекции, мастер-класс</t>
  </si>
  <si>
    <t>Института философии человека РГПУ им.А.И. Герцена</t>
  </si>
  <si>
    <t>Творческая встреча   «Своя игра культуролога»</t>
  </si>
  <si>
    <t>Театрализованный квест</t>
  </si>
  <si>
    <t>ГБОУ СОШ №138 имени Святого благоверного князя Александра Невского Калининского района Санкт-Петербурга</t>
  </si>
  <si>
    <t>Фольклорный музыкальный театр "Печки-лавочки"</t>
  </si>
  <si>
    <t>Мастер-класс от ведущих игроков, проффесионального баскетбольного клуба "Зенит"</t>
  </si>
  <si>
    <t>"Код будующего"</t>
  </si>
  <si>
    <t>Лекции, практические занятия</t>
  </si>
  <si>
    <t>от  06.09.2023</t>
  </si>
  <si>
    <t xml:space="preserve"> Санкт-Петербургский политехнический университет Петра Великого</t>
  </si>
  <si>
    <t>Федеральное казенное военное образовательное учреждение высшего профессионального образования "Михайловская военная артиллерийская академия"</t>
  </si>
  <si>
    <t>День открытых дверей, подготовка команды  к соревнованиям по военно-патриотической игре "Зарница"</t>
  </si>
  <si>
    <t>Мастер-классы   в дни выборов президента «Дружная семья» (лепим вазы), «Звонкая Весна» (лепим свистульки), "Веселый бисер"</t>
  </si>
  <si>
    <t>Мастер-классы   для детей из города Белгород: "Мыльная сказка", "Готовимся к пасхе", "Подарок к дню победы"</t>
  </si>
  <si>
    <t>Спартакиада семейных команд «Весёлые старты», "Дартс" на общегородских днях открытых дверей</t>
  </si>
  <si>
    <t>Мастер-классы  на общегородских днях открытых дверей: "Новогодняя игрушка", "Корзиночка-сердечко", "Волшебная ниточка", "Веселый бисер"</t>
  </si>
  <si>
    <t>ООО Центр повышения квалификации и переподготовки «Луч знаний»</t>
  </si>
  <si>
    <t>Институт практической психологии "Иматон"</t>
  </si>
  <si>
    <t>Образовательный центр «IT-Перемена»</t>
  </si>
  <si>
    <t xml:space="preserve">Выступление фольклорного ансамбля "Отрада"  в дни выборов презеденте Российской Федерации </t>
  </si>
  <si>
    <t xml:space="preserve">Частное образовательное учреждение дополнительного профессионального образования «Академия повышения квалификации и профессиональной переподготовки» </t>
  </si>
  <si>
    <t>Региональная спортивная общественная организация «Спортивная Федерация Танцевального Спорта Санкт-Петербурга»</t>
  </si>
  <si>
    <t>ИМЦ К;алининского района</t>
  </si>
  <si>
    <t>Академия дополнительного профессионального образования</t>
  </si>
  <si>
    <t>Шахматы</t>
  </si>
  <si>
    <t>Детский городской фестиваль по шахматам «Медный всадник»</t>
  </si>
  <si>
    <t xml:space="preserve">Соревнования по баскетболу в рамках Чемпионата Школьной баскетбольной лиги «Кэс– баскет» </t>
  </si>
  <si>
    <t>баскетбол</t>
  </si>
  <si>
    <t>Региональное первенство по краеведческому ориентированию «Мой город – Санкт – Петербург» среди обучающихся образовательных организаций</t>
  </si>
  <si>
    <t>ориентирование</t>
  </si>
  <si>
    <t>Городской этап Всероссийского краеведческого конкурса «ОТЕЧЕСТВО»</t>
  </si>
  <si>
    <t>Исследовательский проект</t>
  </si>
  <si>
    <t>ДПИ</t>
  </si>
  <si>
    <t>Всероссийский творческий конкурс «Символ Нового года»</t>
  </si>
  <si>
    <t>Всероссийский творческий конкурс «Открытка своими руками»</t>
  </si>
  <si>
    <t>каратэ</t>
  </si>
  <si>
    <t>Первенство Санкт-Петербурга  2023</t>
  </si>
  <si>
    <t>Belarus Open cup 2024</t>
  </si>
  <si>
    <t>Научно-популярное направление</t>
  </si>
  <si>
    <t>Просветительский проект "Ледокол знаний 2024".</t>
  </si>
  <si>
    <t>Танцевальный спорт</t>
  </si>
  <si>
    <t>Региональный конкурс по спортивным бальным танцам «Бал в Аничковом»</t>
  </si>
  <si>
    <t xml:space="preserve">Студенты ВУЗов (обучающиеся по программам бакалавриата, СУЗов) </t>
  </si>
  <si>
    <t xml:space="preserve">2.4. Стаж и квалификация педагогического состава УДОД/ОДОД, без административных работников  </t>
  </si>
  <si>
    <t>Место (1,2,3 (цифрой!))</t>
  </si>
  <si>
    <t>Название педагогического конкурса по Положению, 
с указанием учредителя</t>
  </si>
  <si>
    <t>Кол-во УДОД и ОДОД в районе , реализующие краткосрочные дополнительные общеобразовательные программы</t>
  </si>
  <si>
    <r>
      <t xml:space="preserve">Тип ОУ
</t>
    </r>
    <r>
      <rPr>
        <i/>
        <sz val="10"/>
        <rFont val="Calibri"/>
        <family val="2"/>
        <charset val="204"/>
        <scheme val="minor"/>
      </rPr>
      <t>УДОД/ОДОД</t>
    </r>
    <r>
      <rPr>
        <b/>
        <sz val="10"/>
        <rFont val="Calibri"/>
        <family val="2"/>
        <charset val="204"/>
        <scheme val="minor"/>
      </rPr>
      <t xml:space="preserve">
</t>
    </r>
    <r>
      <rPr>
        <i/>
        <sz val="10"/>
        <rFont val="Calibri"/>
        <family val="2"/>
        <charset val="204"/>
        <scheme val="minor"/>
      </rPr>
      <t>(выберите из выпадающего списка)</t>
    </r>
  </si>
  <si>
    <r>
      <t xml:space="preserve">Направленность
</t>
    </r>
    <r>
      <rPr>
        <i/>
        <sz val="10"/>
        <rFont val="Calibri"/>
        <family val="2"/>
        <charset val="204"/>
        <scheme val="minor"/>
      </rPr>
      <t>(выбрать из выпадающего списка)
(художественная, техническая, естесственнонаучная, физкультурно-спортивная, туристско-краеведческаяя, социально-гуманитарная)</t>
    </r>
  </si>
  <si>
    <r>
      <t xml:space="preserve">Соорганизаторы (ВУЗЫ, предприятия, сектор реальной экономики)
</t>
    </r>
    <r>
      <rPr>
        <b/>
        <i/>
        <sz val="10"/>
        <rFont val="Calibri"/>
        <family val="2"/>
        <charset val="204"/>
        <scheme val="minor"/>
      </rPr>
      <t>Укажите наименование учреждений</t>
    </r>
  </si>
  <si>
    <r>
      <t xml:space="preserve">! 4.16.   Участие в мероприятиях Всероссийского сводного календарного плана образовательных и конкурсных мероприятий, направленных на массовое вовлечение школьников в научно-техническое творчество на 2023-2024 учебный год и летний  2024 года
</t>
    </r>
    <r>
      <rPr>
        <i/>
        <sz val="12"/>
        <rFont val="Calibri"/>
        <family val="2"/>
        <charset val="204"/>
        <scheme val="minor"/>
      </rPr>
      <t>Ссылка на план: https://docs.edu.gov.ru/document/18ac87e91d70a780540bed983d353fb3/download/6377/</t>
    </r>
    <r>
      <rPr>
        <b/>
        <i/>
        <sz val="12"/>
        <rFont val="Calibri"/>
        <family val="2"/>
        <charset val="204"/>
        <scheme val="minor"/>
      </rPr>
      <t xml:space="preserve">
</t>
    </r>
  </si>
  <si>
    <t>Название мероприятия 
*за исключением родительских собраний</t>
  </si>
  <si>
    <r>
      <t xml:space="preserve">Из них победителей 
(ТОЛЬКО 1 место) 
</t>
    </r>
    <r>
      <rPr>
        <b/>
        <i/>
        <sz val="10"/>
        <rFont val="Calibri"/>
        <family val="2"/>
        <charset val="204"/>
        <scheme val="minor"/>
      </rPr>
      <t>(кол-во человек ЦИФРОЙ)</t>
    </r>
  </si>
  <si>
    <r>
      <t xml:space="preserve">Из них призеров 
(2,3 место, специальные призы)
</t>
    </r>
    <r>
      <rPr>
        <b/>
        <i/>
        <sz val="10"/>
        <rFont val="Calibri"/>
        <family val="2"/>
        <charset val="204"/>
        <scheme val="minor"/>
      </rPr>
      <t>(кол-во человек ЦИФРОЙ,         БЕЗ указания места и ФИО)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</si>
</sst>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2"/>
      <color rgb="FF0070C0"/>
      <name val="Calibri"/>
      <family val="2"/>
      <charset val="204"/>
      <scheme val="minor"/>
    </font>
    <font>
      <b/>
      <u val="double"/>
      <sz val="12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0"/>
      <color theme="4"/>
      <name val="Calibri"/>
      <family val="2"/>
      <charset val="204"/>
      <scheme val="minor"/>
    </font>
    <font>
      <i/>
      <sz val="10"/>
      <color theme="4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0"/>
      <color theme="3" tint="0.3999755851924192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0"/>
      <color theme="4" tint="0.3999755851924192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i/>
      <sz val="10"/>
      <color theme="3" tint="0.3999755851924192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3" tint="0.39997558519241921"/>
      <name val="Calibri"/>
      <family val="2"/>
      <charset val="204"/>
      <scheme val="minor"/>
    </font>
    <font>
      <b/>
      <sz val="10"/>
      <color theme="3"/>
      <name val="Calibri"/>
      <family val="2"/>
      <charset val="204"/>
      <scheme val="minor"/>
    </font>
    <font>
      <i/>
      <sz val="10"/>
      <color theme="3"/>
      <name val="Calibri"/>
      <family val="2"/>
      <charset val="204"/>
      <scheme val="minor"/>
    </font>
    <font>
      <b/>
      <sz val="10"/>
      <color theme="8" tint="-0.249977111117893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i/>
      <sz val="10"/>
      <color theme="4" tint="0.3999755851924192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33333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0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10"/>
      <color rgb="FF2C2D2E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3" borderId="1" applyNumberFormat="0" applyAlignment="0" applyProtection="0"/>
    <xf numFmtId="0" fontId="51" fillId="0" borderId="0" applyNumberFormat="0" applyFill="0" applyBorder="0" applyAlignment="0" applyProtection="0"/>
    <xf numFmtId="0" fontId="54" fillId="0" borderId="0"/>
  </cellStyleXfs>
  <cellXfs count="385">
    <xf numFmtId="0" fontId="0" fillId="0" borderId="0" xfId="0"/>
    <xf numFmtId="0" fontId="6" fillId="0" borderId="0" xfId="0" applyFont="1"/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0" fillId="0" borderId="0" xfId="0" applyFont="1"/>
    <xf numFmtId="0" fontId="7" fillId="0" borderId="0" xfId="0" applyFont="1" applyAlignment="1">
      <alignment vertical="top" wrapText="1"/>
    </xf>
    <xf numFmtId="0" fontId="5" fillId="0" borderId="0" xfId="0" applyFont="1" applyAlignment="1"/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2" xfId="1" applyBorder="1" applyAlignment="1">
      <alignment horizontal="center" vertical="top"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3" fillId="0" borderId="2" xfId="0" applyFont="1" applyBorder="1" applyAlignment="1">
      <alignment horizontal="justify" vertical="top" wrapText="1"/>
    </xf>
    <xf numFmtId="0" fontId="13" fillId="3" borderId="2" xfId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vertical="top"/>
    </xf>
    <xf numFmtId="0" fontId="5" fillId="0" borderId="0" xfId="0" applyFont="1"/>
    <xf numFmtId="0" fontId="22" fillId="0" borderId="2" xfId="0" applyFont="1" applyBorder="1" applyAlignment="1">
      <alignment horizontal="left" wrapText="1"/>
    </xf>
    <xf numFmtId="0" fontId="0" fillId="0" borderId="0" xfId="0" applyAlignment="1">
      <alignment horizontal="left" vertical="center" indent="15"/>
    </xf>
    <xf numFmtId="0" fontId="3" fillId="0" borderId="0" xfId="0" applyFont="1" applyAlignment="1">
      <alignment horizontal="left" vertical="center" indent="15"/>
    </xf>
    <xf numFmtId="0" fontId="23" fillId="0" borderId="0" xfId="0" applyFont="1"/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/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10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vertical="top"/>
    </xf>
    <xf numFmtId="0" fontId="0" fillId="0" borderId="0" xfId="0" applyFill="1"/>
    <xf numFmtId="0" fontId="3" fillId="0" borderId="2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0" fontId="2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/>
    </xf>
    <xf numFmtId="0" fontId="3" fillId="4" borderId="2" xfId="0" applyFont="1" applyFill="1" applyBorder="1" applyAlignment="1">
      <alignment horizontal="left" wrapText="1"/>
    </xf>
    <xf numFmtId="0" fontId="22" fillId="4" borderId="2" xfId="0" applyFont="1" applyFill="1" applyBorder="1" applyAlignment="1">
      <alignment horizontal="left" wrapText="1"/>
    </xf>
    <xf numFmtId="0" fontId="0" fillId="4" borderId="2" xfId="0" applyFill="1" applyBorder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0" fontId="33" fillId="0" borderId="0" xfId="0" applyFont="1"/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6" fillId="0" borderId="0" xfId="0" applyFont="1" applyAlignment="1">
      <alignment horizontal="left" vertical="top"/>
    </xf>
    <xf numFmtId="0" fontId="3" fillId="0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6" fillId="0" borderId="0" xfId="0" applyFont="1" applyAlignment="1"/>
    <xf numFmtId="0" fontId="3" fillId="0" borderId="2" xfId="0" applyFont="1" applyBorder="1"/>
    <xf numFmtId="0" fontId="12" fillId="0" borderId="0" xfId="0" applyFont="1" applyBorder="1" applyAlignment="1"/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2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/>
    <xf numFmtId="0" fontId="3" fillId="0" borderId="3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/>
    <xf numFmtId="14" fontId="6" fillId="0" borderId="2" xfId="0" applyNumberFormat="1" applyFont="1" applyBorder="1"/>
    <xf numFmtId="0" fontId="0" fillId="0" borderId="0" xfId="0" applyAlignment="1"/>
    <xf numFmtId="14" fontId="3" fillId="0" borderId="2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Fill="1" applyBorder="1"/>
    <xf numFmtId="0" fontId="5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3" borderId="2" xfId="1" applyFont="1" applyBorder="1" applyAlignment="1">
      <alignment horizontal="center" wrapText="1"/>
    </xf>
    <xf numFmtId="0" fontId="2" fillId="0" borderId="0" xfId="0" applyFont="1"/>
    <xf numFmtId="0" fontId="13" fillId="3" borderId="2" xfId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/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0" xfId="0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center" wrapText="1"/>
    </xf>
    <xf numFmtId="0" fontId="45" fillId="0" borderId="0" xfId="0" applyFont="1"/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top" wrapText="1"/>
    </xf>
    <xf numFmtId="0" fontId="3" fillId="0" borderId="3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7" fillId="0" borderId="2" xfId="0" applyFont="1" applyBorder="1"/>
    <xf numFmtId="0" fontId="47" fillId="0" borderId="2" xfId="0" applyFont="1" applyBorder="1" applyAlignment="1">
      <alignment vertical="center" wrapText="1"/>
    </xf>
    <xf numFmtId="0" fontId="48" fillId="0" borderId="2" xfId="0" applyFont="1" applyBorder="1" applyAlignment="1">
      <alignment vertical="center" wrapText="1"/>
    </xf>
    <xf numFmtId="0" fontId="50" fillId="0" borderId="2" xfId="0" applyFont="1" applyBorder="1" applyAlignment="1">
      <alignment horizontal="left" vertical="top"/>
    </xf>
    <xf numFmtId="0" fontId="50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2" fillId="0" borderId="0" xfId="0" applyFont="1"/>
    <xf numFmtId="0" fontId="0" fillId="0" borderId="7" xfId="0" applyBorder="1"/>
    <xf numFmtId="0" fontId="0" fillId="4" borderId="7" xfId="0" applyFill="1" applyBorder="1"/>
    <xf numFmtId="0" fontId="47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wrapText="1"/>
    </xf>
    <xf numFmtId="0" fontId="53" fillId="0" borderId="2" xfId="2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53" fillId="0" borderId="2" xfId="2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55" fillId="0" borderId="15" xfId="3" applyFont="1" applyBorder="1"/>
    <xf numFmtId="0" fontId="0" fillId="0" borderId="5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56" fillId="0" borderId="6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top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justify" vertical="center" wrapText="1"/>
    </xf>
    <xf numFmtId="0" fontId="0" fillId="0" borderId="6" xfId="0" applyFont="1" applyBorder="1" applyAlignment="1">
      <alignment wrapText="1"/>
    </xf>
    <xf numFmtId="0" fontId="0" fillId="0" borderId="2" xfId="0" applyFont="1" applyBorder="1" applyAlignment="1">
      <alignment horizontal="justify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top" wrapText="1"/>
    </xf>
    <xf numFmtId="0" fontId="0" fillId="0" borderId="6" xfId="0" applyFont="1" applyBorder="1" applyAlignment="1">
      <alignment horizontal="justify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57" fillId="0" borderId="15" xfId="3" applyFont="1" applyBorder="1" applyAlignment="1">
      <alignment horizontal="center" vertical="center" wrapText="1"/>
    </xf>
    <xf numFmtId="0" fontId="57" fillId="0" borderId="17" xfId="3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57" fillId="0" borderId="15" xfId="3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7" fillId="0" borderId="2" xfId="3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59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justify" vertical="center" wrapText="1"/>
    </xf>
    <xf numFmtId="0" fontId="47" fillId="0" borderId="22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4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2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3" fillId="3" borderId="3" xfId="1" applyFont="1" applyBorder="1" applyAlignment="1">
      <alignment horizontal="center" vertical="center" wrapText="1"/>
    </xf>
    <xf numFmtId="0" fontId="13" fillId="3" borderId="5" xfId="1" applyFont="1" applyBorder="1" applyAlignment="1">
      <alignment horizontal="center" vertical="center" wrapText="1"/>
    </xf>
    <xf numFmtId="0" fontId="0" fillId="0" borderId="9" xfId="0" applyBorder="1" applyAlignment="1"/>
    <xf numFmtId="0" fontId="5" fillId="0" borderId="0" xfId="0" applyFont="1" applyBorder="1" applyAlignment="1">
      <alignment horizontal="left"/>
    </xf>
    <xf numFmtId="0" fontId="12" fillId="0" borderId="9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5" fillId="4" borderId="0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3" fillId="3" borderId="6" xfId="1" applyFont="1" applyBorder="1" applyAlignment="1">
      <alignment horizontal="center" vertical="center" wrapText="1"/>
    </xf>
    <xf numFmtId="0" fontId="13" fillId="3" borderId="7" xfId="1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44" fillId="4" borderId="13" xfId="0" applyFont="1" applyFill="1" applyBorder="1" applyAlignment="1">
      <alignment horizontal="center" vertical="center" wrapText="1"/>
    </xf>
    <xf numFmtId="0" fontId="44" fillId="4" borderId="1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top" wrapText="1"/>
    </xf>
    <xf numFmtId="0" fontId="63" fillId="0" borderId="0" xfId="0" applyFont="1" applyAlignment="1"/>
    <xf numFmtId="0" fontId="35" fillId="0" borderId="2" xfId="0" applyFont="1" applyFill="1" applyBorder="1" applyAlignment="1">
      <alignment horizontal="center" vertical="center" wrapText="1"/>
    </xf>
    <xf numFmtId="0" fontId="64" fillId="0" borderId="0" xfId="0" applyFont="1" applyAlignment="1"/>
    <xf numFmtId="0" fontId="35" fillId="4" borderId="2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64" fillId="0" borderId="0" xfId="0" applyFont="1"/>
  </cellXfs>
  <cellStyles count="4">
    <cellStyle name="Excel Built-in Normal" xfId="3"/>
    <cellStyle name="Вычисление" xfId="1" builtinId="22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ga/Desktop/2023-2024%20%20&#1054;&#1044;&#1054;&#1044;/&#1054;&#1090;&#1095;&#1077;&#1090;&#1099;/&#1043;&#1086;&#1076;&#1086;&#1074;&#1086;&#1081;%20&#1086;&#1090;&#1095;&#1077;&#1090;/&#1052;&#1091;&#1079;&#1077;&#1081;%20&#1048;&#1090;&#1086;&#1075;&#1086;&#1074;&#1072;&#1103;&#1060;&#1086;&#1088;&#1084;&#1072;&#1054;&#1090;&#1095;&#1105;&#1090;&#1072;_2023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1.1."/>
      <sheetName val="1.2."/>
      <sheetName val="1.3."/>
      <sheetName val="1.4"/>
      <sheetName val="1.5"/>
      <sheetName val="1.6"/>
      <sheetName val="1.7"/>
      <sheetName val="2.1."/>
      <sheetName val="2.2."/>
      <sheetName val="2.3."/>
      <sheetName val="2.4."/>
      <sheetName val="2.5."/>
      <sheetName val="2.6."/>
      <sheetName val="3.1."/>
      <sheetName val="3.2."/>
      <sheetName val="3.3."/>
      <sheetName val="3.4."/>
      <sheetName val="3.5."/>
      <sheetName val="3.6."/>
      <sheetName val="3.7."/>
      <sheetName val="3.8."/>
      <sheetName val="3.9."/>
      <sheetName val="4.1. "/>
      <sheetName val="4.2."/>
      <sheetName val="4.3."/>
      <sheetName val="4.4.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3.1"/>
      <sheetName val="4.14"/>
      <sheetName val="4.15"/>
      <sheetName val="4.16"/>
      <sheetName val="4.17"/>
      <sheetName val="4.18"/>
      <sheetName val="5.1."/>
      <sheetName val="5.2."/>
      <sheetName val="5.3."/>
      <sheetName val="5.4."/>
      <sheetName val="5.5"/>
      <sheetName val="6.1."/>
      <sheetName val="6.2."/>
      <sheetName val="6.3."/>
      <sheetName val="6.4."/>
      <sheetName val="6.5."/>
      <sheetName val="6.6."/>
      <sheetName val="6.7."/>
      <sheetName val="6.8."/>
      <sheetName val="6.9."/>
      <sheetName val="Приложение"/>
      <sheetName val="Подпись+д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solncesvet.ru/conf_cat/%D0%BF%D0%B5%D0%B4%D0%B0%D0%B3%D0%BE%D0%B3%D0%B8%D0%BA%D0%B0-%D0%B8-%D0%BE%D0%B1%D1%80%D0%B0%D0%B7%D0%BE%D0%B2%D0%B0%D0%BD%D0%B8%D0%B5%D0%BD%D0%B0%D1%83%D0%BA%D0%B0-21-%D0%B2%D0%B5%D0%BA%D0%B0/rol-shahmat-v-intellektualnom-razvitii-d.1512978519/" TargetMode="External"/><Relationship Id="rId1" Type="http://schemas.openxmlformats.org/officeDocument/2006/relationships/hyperlink" Target="https://piterhold.ru/articles2023-5-oo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2"/>
  <sheetViews>
    <sheetView topLeftCell="C4" zoomScaleNormal="100" zoomScaleSheetLayoutView="100" workbookViewId="0">
      <selection activeCell="A9" sqref="A9:E9"/>
    </sheetView>
  </sheetViews>
  <sheetFormatPr defaultRowHeight="15" x14ac:dyDescent="0.25"/>
  <cols>
    <col min="1" max="1" width="89" customWidth="1"/>
    <col min="2" max="2" width="14.85546875" customWidth="1"/>
    <col min="3" max="3" width="13.5703125" customWidth="1"/>
    <col min="4" max="4" width="12.140625" customWidth="1"/>
    <col min="5" max="5" width="12.5703125" customWidth="1"/>
    <col min="6" max="6" width="21" customWidth="1"/>
    <col min="7" max="7" width="63.7109375" customWidth="1"/>
  </cols>
  <sheetData>
    <row r="1" spans="1:12" ht="15.75" customHeight="1" x14ac:dyDescent="0.25">
      <c r="A1" s="272" t="s">
        <v>79</v>
      </c>
      <c r="B1" s="272"/>
      <c r="C1" s="272"/>
      <c r="D1" s="272"/>
      <c r="E1" s="272"/>
      <c r="F1" s="5"/>
      <c r="G1" s="5"/>
      <c r="H1" s="5"/>
      <c r="I1" s="5"/>
      <c r="J1" s="5"/>
      <c r="K1" s="5"/>
      <c r="L1" s="5"/>
    </row>
    <row r="2" spans="1:12" ht="15.75" customHeight="1" x14ac:dyDescent="0.25">
      <c r="A2" s="272" t="s">
        <v>80</v>
      </c>
      <c r="B2" s="272"/>
      <c r="C2" s="272"/>
      <c r="D2" s="272"/>
      <c r="E2" s="272"/>
      <c r="F2" s="5"/>
      <c r="G2" s="5"/>
      <c r="H2" s="5"/>
      <c r="I2" s="5"/>
      <c r="J2" s="5"/>
      <c r="K2" s="5"/>
      <c r="L2" s="5"/>
    </row>
    <row r="3" spans="1:12" ht="15.75" customHeight="1" x14ac:dyDescent="0.25">
      <c r="A3" s="288" t="s">
        <v>162</v>
      </c>
      <c r="B3" s="289"/>
      <c r="C3" s="289"/>
      <c r="D3" s="289"/>
      <c r="E3" s="289"/>
      <c r="F3" s="5"/>
      <c r="G3" s="10"/>
      <c r="H3" s="10"/>
      <c r="I3" s="10"/>
      <c r="L3" s="5"/>
    </row>
    <row r="4" spans="1:12" ht="15.75" customHeight="1" x14ac:dyDescent="0.25">
      <c r="A4" s="272" t="s">
        <v>272</v>
      </c>
      <c r="B4" s="272"/>
      <c r="C4" s="272"/>
      <c r="D4" s="272"/>
      <c r="E4" s="272"/>
      <c r="F4" s="5"/>
      <c r="G4" s="5"/>
      <c r="H4" s="5"/>
      <c r="I4" s="5"/>
      <c r="J4" s="5"/>
      <c r="K4" s="5"/>
      <c r="L4" s="5"/>
    </row>
    <row r="5" spans="1:12" ht="15.75" x14ac:dyDescent="0.25">
      <c r="A5" s="290" t="s">
        <v>273</v>
      </c>
      <c r="B5" s="290"/>
      <c r="C5" s="290"/>
      <c r="D5" s="290"/>
      <c r="E5" s="290"/>
      <c r="F5" s="9"/>
      <c r="G5" s="9"/>
      <c r="H5" s="9"/>
      <c r="I5" s="9"/>
      <c r="J5" s="9"/>
      <c r="K5" s="9"/>
      <c r="L5" s="9"/>
    </row>
    <row r="6" spans="1:12" ht="15.75" x14ac:dyDescent="0.25">
      <c r="A6" s="63"/>
      <c r="B6" s="63"/>
      <c r="C6" s="63"/>
      <c r="D6" s="63"/>
      <c r="E6" s="63"/>
      <c r="F6" s="9"/>
      <c r="G6" s="9"/>
      <c r="H6" s="9"/>
      <c r="I6" s="9"/>
      <c r="J6" s="9"/>
      <c r="K6" s="9"/>
      <c r="L6" s="9"/>
    </row>
    <row r="7" spans="1:12" ht="18.75" x14ac:dyDescent="0.25">
      <c r="A7" s="293"/>
      <c r="B7" s="293"/>
      <c r="C7" s="293"/>
      <c r="D7" s="293"/>
      <c r="E7" s="293"/>
      <c r="F7" s="9"/>
      <c r="G7" s="9"/>
      <c r="H7" s="9"/>
      <c r="I7" s="9"/>
      <c r="J7" s="9"/>
      <c r="K7" s="9"/>
      <c r="L7" s="9"/>
    </row>
    <row r="8" spans="1:12" ht="15.75" x14ac:dyDescent="0.25">
      <c r="A8" s="51"/>
      <c r="B8" s="51"/>
      <c r="C8" s="51"/>
      <c r="D8" s="51"/>
      <c r="E8" s="51"/>
      <c r="F8" s="9"/>
      <c r="G8" s="9"/>
      <c r="H8" s="9"/>
      <c r="I8" s="9"/>
      <c r="J8" s="9"/>
      <c r="K8" s="9"/>
      <c r="L8" s="9"/>
    </row>
    <row r="9" spans="1:12" ht="15.75" x14ac:dyDescent="0.25">
      <c r="A9" s="294"/>
      <c r="B9" s="294"/>
      <c r="C9" s="294"/>
      <c r="D9" s="294"/>
      <c r="E9" s="294"/>
      <c r="F9" s="56"/>
      <c r="G9" s="9"/>
      <c r="H9" s="9"/>
      <c r="I9" s="9"/>
      <c r="J9" s="9"/>
      <c r="K9" s="9"/>
      <c r="L9" s="9"/>
    </row>
    <row r="11" spans="1:12" ht="15.75" x14ac:dyDescent="0.25">
      <c r="A11" s="292" t="s">
        <v>75</v>
      </c>
      <c r="B11" s="292"/>
      <c r="C11" s="53"/>
      <c r="D11" s="53"/>
      <c r="E11" s="53"/>
      <c r="F11" s="53"/>
      <c r="G11" s="3"/>
    </row>
    <row r="12" spans="1:12" ht="15.75" x14ac:dyDescent="0.25">
      <c r="A12" s="291" t="s">
        <v>164</v>
      </c>
      <c r="B12" s="291"/>
      <c r="C12" s="50"/>
      <c r="D12" s="50"/>
      <c r="E12" s="50"/>
      <c r="F12" s="5"/>
      <c r="G12" s="3"/>
    </row>
    <row r="13" spans="1:12" ht="12.75" customHeight="1" x14ac:dyDescent="0.25">
      <c r="A13" s="295"/>
      <c r="B13" s="295"/>
      <c r="C13" s="295"/>
      <c r="D13" s="295"/>
      <c r="E13" s="295"/>
      <c r="F13" s="5"/>
      <c r="G13" s="3"/>
    </row>
    <row r="14" spans="1:12" ht="12" customHeight="1" x14ac:dyDescent="0.25">
      <c r="A14" s="285" t="s">
        <v>83</v>
      </c>
      <c r="B14" s="282" t="s">
        <v>196</v>
      </c>
      <c r="C14" s="276" t="s">
        <v>210</v>
      </c>
      <c r="D14" s="277"/>
      <c r="E14" s="278"/>
      <c r="F14" s="3"/>
      <c r="G14" s="3"/>
    </row>
    <row r="15" spans="1:12" ht="5.25" customHeight="1" x14ac:dyDescent="0.25">
      <c r="A15" s="286"/>
      <c r="B15" s="283"/>
      <c r="C15" s="279"/>
      <c r="D15" s="280"/>
      <c r="E15" s="281"/>
      <c r="F15" s="3"/>
      <c r="G15" s="3"/>
    </row>
    <row r="16" spans="1:12" ht="14.25" customHeight="1" x14ac:dyDescent="0.25">
      <c r="A16" s="287"/>
      <c r="B16" s="284"/>
      <c r="C16" s="71" t="s">
        <v>191</v>
      </c>
      <c r="D16" s="71" t="s">
        <v>212</v>
      </c>
      <c r="E16" s="71" t="s">
        <v>274</v>
      </c>
      <c r="F16" s="1"/>
      <c r="G16" s="1"/>
    </row>
    <row r="17" spans="1:7" ht="14.25" customHeight="1" x14ac:dyDescent="0.25">
      <c r="A17" s="273" t="s">
        <v>197</v>
      </c>
      <c r="B17" s="274"/>
      <c r="C17" s="274"/>
      <c r="D17" s="274"/>
      <c r="E17" s="275"/>
      <c r="F17" s="1"/>
      <c r="G17" s="1"/>
    </row>
    <row r="18" spans="1:7" ht="14.25" customHeight="1" x14ac:dyDescent="0.25">
      <c r="A18" s="117" t="s">
        <v>379</v>
      </c>
      <c r="B18" s="167"/>
      <c r="C18" s="120"/>
      <c r="D18" s="120"/>
      <c r="E18" s="120"/>
      <c r="F18" s="1"/>
      <c r="G18" s="1"/>
    </row>
    <row r="19" spans="1:7" ht="15.75" customHeight="1" x14ac:dyDescent="0.25">
      <c r="A19" s="57" t="s">
        <v>199</v>
      </c>
      <c r="B19" s="270">
        <v>1</v>
      </c>
      <c r="C19" s="68"/>
      <c r="D19" s="68"/>
      <c r="E19" s="68"/>
    </row>
    <row r="20" spans="1:7" ht="15.75" customHeight="1" x14ac:dyDescent="0.25">
      <c r="A20" s="57" t="s">
        <v>198</v>
      </c>
      <c r="B20" s="270"/>
      <c r="C20" s="68"/>
      <c r="D20" s="68"/>
      <c r="E20" s="68"/>
    </row>
    <row r="21" spans="1:7" ht="15.75" customHeight="1" x14ac:dyDescent="0.25">
      <c r="A21" s="57" t="s">
        <v>245</v>
      </c>
      <c r="B21" s="270">
        <v>1</v>
      </c>
      <c r="C21" s="68"/>
      <c r="D21" s="68"/>
      <c r="E21" s="68"/>
    </row>
    <row r="22" spans="1:7" ht="15.75" customHeight="1" x14ac:dyDescent="0.25">
      <c r="A22" s="61" t="s">
        <v>423</v>
      </c>
      <c r="B22" s="270"/>
      <c r="C22" s="68"/>
      <c r="D22" s="68"/>
      <c r="E22" s="68"/>
    </row>
    <row r="23" spans="1:7" ht="14.25" customHeight="1" x14ac:dyDescent="0.25">
      <c r="A23" s="77" t="s">
        <v>208</v>
      </c>
      <c r="B23" s="270"/>
      <c r="C23" s="68"/>
      <c r="D23" s="68"/>
      <c r="E23" s="68"/>
    </row>
    <row r="24" spans="1:7" ht="15.75" customHeight="1" x14ac:dyDescent="0.25">
      <c r="A24" s="115" t="s">
        <v>279</v>
      </c>
      <c r="B24" s="271">
        <v>1</v>
      </c>
      <c r="C24" s="82"/>
      <c r="D24" s="82"/>
      <c r="E24" s="82"/>
    </row>
    <row r="25" spans="1:7" x14ac:dyDescent="0.25">
      <c r="A25" s="115" t="s">
        <v>280</v>
      </c>
      <c r="B25" s="271"/>
      <c r="C25" s="82"/>
      <c r="D25" s="82"/>
      <c r="E25" s="82"/>
    </row>
    <row r="26" spans="1:7" x14ac:dyDescent="0.25">
      <c r="A26" s="116" t="s">
        <v>281</v>
      </c>
      <c r="B26" s="271">
        <v>1</v>
      </c>
      <c r="C26" s="82"/>
      <c r="D26" s="82"/>
      <c r="E26" s="82"/>
    </row>
    <row r="27" spans="1:7" ht="15.75" x14ac:dyDescent="0.25">
      <c r="A27" s="149" t="s">
        <v>380</v>
      </c>
      <c r="B27" s="189"/>
      <c r="C27" s="129"/>
      <c r="D27" s="129"/>
      <c r="E27" s="129"/>
    </row>
    <row r="28" spans="1:7" ht="15.75" x14ac:dyDescent="0.25">
      <c r="A28" s="61" t="s">
        <v>424</v>
      </c>
      <c r="B28" s="189"/>
      <c r="C28" s="129"/>
      <c r="D28" s="129"/>
      <c r="E28" s="129"/>
    </row>
    <row r="29" spans="1:7" ht="15.75" x14ac:dyDescent="0.25">
      <c r="A29" s="61" t="s">
        <v>425</v>
      </c>
      <c r="B29" s="189"/>
      <c r="C29" s="129"/>
      <c r="D29" s="129"/>
      <c r="E29" s="129"/>
    </row>
    <row r="30" spans="1:7" ht="15.75" x14ac:dyDescent="0.25">
      <c r="A30" s="1"/>
      <c r="B30" s="1"/>
      <c r="C30" s="1"/>
      <c r="D30" s="1"/>
      <c r="E30" s="1"/>
    </row>
    <row r="31" spans="1:7" ht="15.75" x14ac:dyDescent="0.25">
      <c r="A31" s="1"/>
      <c r="B31" s="1"/>
      <c r="C31" s="1"/>
      <c r="D31" s="1"/>
      <c r="E31" s="1"/>
    </row>
    <row r="32" spans="1:7" ht="15.75" x14ac:dyDescent="0.25">
      <c r="A32" s="1"/>
      <c r="B32" s="1"/>
      <c r="C32" s="1"/>
      <c r="D32" s="1"/>
      <c r="E32" s="1"/>
    </row>
  </sheetData>
  <mergeCells count="14">
    <mergeCell ref="A1:E1"/>
    <mergeCell ref="A17:E17"/>
    <mergeCell ref="C14:E15"/>
    <mergeCell ref="A2:E2"/>
    <mergeCell ref="B14:B16"/>
    <mergeCell ref="A14:A16"/>
    <mergeCell ref="A3:E3"/>
    <mergeCell ref="A4:E4"/>
    <mergeCell ref="A5:E5"/>
    <mergeCell ref="A12:B12"/>
    <mergeCell ref="A11:B11"/>
    <mergeCell ref="A7:E7"/>
    <mergeCell ref="A9:E9"/>
    <mergeCell ref="A13:E13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13"/>
  <sheetViews>
    <sheetView zoomScale="90" zoomScaleNormal="90" workbookViewId="0">
      <selection activeCell="A2" sqref="A2:H2"/>
    </sheetView>
  </sheetViews>
  <sheetFormatPr defaultRowHeight="15" x14ac:dyDescent="0.25"/>
  <cols>
    <col min="1" max="1" width="13.28515625" customWidth="1"/>
    <col min="2" max="2" width="32.7109375" customWidth="1"/>
    <col min="3" max="3" width="8.140625" customWidth="1"/>
    <col min="4" max="4" width="7.42578125" customWidth="1"/>
    <col min="5" max="5" width="8.42578125" customWidth="1"/>
    <col min="6" max="6" width="8.140625" customWidth="1"/>
    <col min="7" max="7" width="7.7109375" customWidth="1"/>
    <col min="8" max="8" width="7.5703125" customWidth="1"/>
    <col min="9" max="9" width="8.140625" customWidth="1"/>
    <col min="10" max="10" width="7.42578125" customWidth="1"/>
  </cols>
  <sheetData>
    <row r="1" spans="1:24" ht="15.75" x14ac:dyDescent="0.25">
      <c r="A1" s="50" t="s">
        <v>454</v>
      </c>
      <c r="C1" s="50"/>
      <c r="D1" s="50"/>
      <c r="E1" s="50"/>
      <c r="F1" s="50"/>
      <c r="G1" s="50"/>
      <c r="H1" s="50"/>
      <c r="I1" s="50"/>
      <c r="J1" s="50"/>
    </row>
    <row r="2" spans="1:24" ht="15.75" x14ac:dyDescent="0.25">
      <c r="A2" s="79"/>
      <c r="C2" s="30"/>
      <c r="D2" s="30"/>
      <c r="E2" s="139"/>
      <c r="F2" s="139"/>
      <c r="G2" s="139"/>
      <c r="H2" s="139"/>
      <c r="I2" s="139"/>
      <c r="J2" s="139"/>
    </row>
    <row r="3" spans="1:24" s="151" customFormat="1" ht="27.75" customHeight="1" x14ac:dyDescent="0.2">
      <c r="A3" s="301" t="s">
        <v>394</v>
      </c>
      <c r="B3" s="282" t="s">
        <v>3</v>
      </c>
      <c r="C3" s="311" t="s">
        <v>89</v>
      </c>
      <c r="D3" s="317"/>
      <c r="E3" s="311" t="s">
        <v>213</v>
      </c>
      <c r="F3" s="317"/>
      <c r="G3" s="311" t="s">
        <v>214</v>
      </c>
      <c r="H3" s="317"/>
      <c r="I3" s="311" t="s">
        <v>215</v>
      </c>
      <c r="J3" s="317"/>
      <c r="K3" s="311" t="s">
        <v>217</v>
      </c>
      <c r="L3" s="317"/>
      <c r="M3" s="311" t="s">
        <v>216</v>
      </c>
      <c r="N3" s="317"/>
      <c r="O3" s="311" t="s">
        <v>218</v>
      </c>
      <c r="P3" s="317"/>
      <c r="Q3" s="311" t="s">
        <v>219</v>
      </c>
      <c r="R3" s="317"/>
      <c r="S3" s="311" t="s">
        <v>220</v>
      </c>
      <c r="T3" s="317"/>
      <c r="U3" s="311" t="s">
        <v>221</v>
      </c>
      <c r="V3" s="317"/>
      <c r="W3" s="318" t="s">
        <v>26</v>
      </c>
      <c r="X3" s="319"/>
    </row>
    <row r="4" spans="1:24" s="151" customFormat="1" ht="39.6" customHeight="1" x14ac:dyDescent="0.2">
      <c r="A4" s="302"/>
      <c r="B4" s="284"/>
      <c r="C4" s="20" t="s">
        <v>27</v>
      </c>
      <c r="D4" s="20" t="s">
        <v>28</v>
      </c>
      <c r="E4" s="20" t="s">
        <v>27</v>
      </c>
      <c r="F4" s="20" t="s">
        <v>28</v>
      </c>
      <c r="G4" s="20" t="s">
        <v>27</v>
      </c>
      <c r="H4" s="20" t="s">
        <v>28</v>
      </c>
      <c r="I4" s="20" t="s">
        <v>27</v>
      </c>
      <c r="J4" s="20" t="s">
        <v>28</v>
      </c>
      <c r="K4" s="20" t="s">
        <v>27</v>
      </c>
      <c r="L4" s="20" t="s">
        <v>28</v>
      </c>
      <c r="M4" s="20" t="s">
        <v>27</v>
      </c>
      <c r="N4" s="20" t="s">
        <v>28</v>
      </c>
      <c r="O4" s="20" t="s">
        <v>27</v>
      </c>
      <c r="P4" s="20" t="s">
        <v>28</v>
      </c>
      <c r="Q4" s="20" t="s">
        <v>27</v>
      </c>
      <c r="R4" s="20" t="s">
        <v>28</v>
      </c>
      <c r="S4" s="20" t="s">
        <v>27</v>
      </c>
      <c r="T4" s="20" t="s">
        <v>28</v>
      </c>
      <c r="U4" s="20" t="s">
        <v>27</v>
      </c>
      <c r="V4" s="20" t="s">
        <v>28</v>
      </c>
      <c r="W4" s="28" t="s">
        <v>27</v>
      </c>
      <c r="X4" s="28" t="s">
        <v>28</v>
      </c>
    </row>
    <row r="5" spans="1:24" s="151" customFormat="1" ht="12.75" x14ac:dyDescent="0.2">
      <c r="A5" s="103"/>
      <c r="B5" s="23" t="s">
        <v>12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8">
        <f t="shared" ref="W5:W13" si="0">SUM(C5,E5,G5,I5,K5,M5,O5,Q5,S5,U5)</f>
        <v>0</v>
      </c>
      <c r="X5" s="28">
        <f t="shared" ref="X5:X13" si="1">SUM(D5,F5,H5,J5,L5,N5,P5,R5,T5,V5)</f>
        <v>0</v>
      </c>
    </row>
    <row r="6" spans="1:24" s="151" customFormat="1" ht="12.75" x14ac:dyDescent="0.2">
      <c r="A6" s="103"/>
      <c r="B6" s="23" t="s">
        <v>13</v>
      </c>
      <c r="C6" s="24"/>
      <c r="D6" s="24"/>
      <c r="E6" s="24"/>
      <c r="F6" s="24"/>
      <c r="G6" s="24"/>
      <c r="H6" s="24"/>
      <c r="I6" s="24">
        <v>1</v>
      </c>
      <c r="J6" s="24"/>
      <c r="K6" s="24"/>
      <c r="L6" s="24"/>
      <c r="M6" s="24"/>
      <c r="N6" s="24">
        <v>1</v>
      </c>
      <c r="O6" s="24">
        <v>1</v>
      </c>
      <c r="P6" s="24">
        <v>1</v>
      </c>
      <c r="Q6" s="24"/>
      <c r="R6" s="24"/>
      <c r="S6" s="24"/>
      <c r="T6" s="24">
        <v>1</v>
      </c>
      <c r="U6" s="24">
        <v>1</v>
      </c>
      <c r="V6" s="24">
        <v>1</v>
      </c>
      <c r="W6" s="28">
        <f t="shared" si="0"/>
        <v>3</v>
      </c>
      <c r="X6" s="28">
        <f t="shared" si="1"/>
        <v>4</v>
      </c>
    </row>
    <row r="7" spans="1:24" s="151" customFormat="1" ht="12.75" x14ac:dyDescent="0.2">
      <c r="A7" s="103"/>
      <c r="B7" s="23" t="s">
        <v>18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>
        <v>1</v>
      </c>
      <c r="U7" s="24">
        <v>2</v>
      </c>
      <c r="V7" s="24"/>
      <c r="W7" s="28">
        <f t="shared" si="0"/>
        <v>2</v>
      </c>
      <c r="X7" s="28">
        <f t="shared" si="1"/>
        <v>1</v>
      </c>
    </row>
    <row r="8" spans="1:24" s="151" customFormat="1" ht="12.75" x14ac:dyDescent="0.2">
      <c r="A8" s="103"/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8">
        <f t="shared" si="0"/>
        <v>0</v>
      </c>
      <c r="X8" s="28">
        <f t="shared" si="1"/>
        <v>0</v>
      </c>
    </row>
    <row r="9" spans="1:24" s="151" customFormat="1" ht="12.75" x14ac:dyDescent="0.2">
      <c r="A9" s="103"/>
      <c r="B9" s="23" t="s">
        <v>15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8">
        <f t="shared" si="0"/>
        <v>0</v>
      </c>
      <c r="X9" s="28">
        <f t="shared" si="1"/>
        <v>0</v>
      </c>
    </row>
    <row r="10" spans="1:24" s="151" customFormat="1" ht="12.75" x14ac:dyDescent="0.2">
      <c r="A10" s="103"/>
      <c r="B10" s="23" t="s">
        <v>16</v>
      </c>
      <c r="C10" s="24"/>
      <c r="D10" s="24">
        <v>1</v>
      </c>
      <c r="E10" s="24"/>
      <c r="F10" s="24"/>
      <c r="G10" s="24"/>
      <c r="H10" s="24"/>
      <c r="I10" s="24">
        <v>1</v>
      </c>
      <c r="J10" s="24">
        <v>1</v>
      </c>
      <c r="K10" s="24"/>
      <c r="L10" s="24"/>
      <c r="M10" s="24"/>
      <c r="N10" s="24">
        <v>1</v>
      </c>
      <c r="O10" s="24"/>
      <c r="P10" s="24"/>
      <c r="Q10" s="24"/>
      <c r="R10" s="24"/>
      <c r="S10" s="24"/>
      <c r="T10" s="24">
        <v>1</v>
      </c>
      <c r="U10" s="24"/>
      <c r="V10" s="24"/>
      <c r="W10" s="28">
        <f t="shared" si="0"/>
        <v>1</v>
      </c>
      <c r="X10" s="28">
        <f t="shared" si="1"/>
        <v>4</v>
      </c>
    </row>
    <row r="11" spans="1:24" s="151" customFormat="1" ht="12.75" x14ac:dyDescent="0.2">
      <c r="A11" s="103"/>
      <c r="B11" s="23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8">
        <f t="shared" si="0"/>
        <v>0</v>
      </c>
      <c r="X11" s="28">
        <f t="shared" si="1"/>
        <v>0</v>
      </c>
    </row>
    <row r="12" spans="1:24" s="151" customFormat="1" ht="12.75" x14ac:dyDescent="0.2">
      <c r="A12" s="103"/>
      <c r="B12" s="23" t="s">
        <v>19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8">
        <f t="shared" si="0"/>
        <v>0</v>
      </c>
      <c r="X12" s="28">
        <f t="shared" si="1"/>
        <v>0</v>
      </c>
    </row>
    <row r="13" spans="1:24" s="151" customFormat="1" ht="12.75" x14ac:dyDescent="0.2">
      <c r="A13" s="103"/>
      <c r="B13" s="31" t="s">
        <v>87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8">
        <f t="shared" si="0"/>
        <v>0</v>
      </c>
      <c r="X13" s="28">
        <f t="shared" si="1"/>
        <v>0</v>
      </c>
    </row>
  </sheetData>
  <mergeCells count="13">
    <mergeCell ref="A3:A4"/>
    <mergeCell ref="B3:B4"/>
    <mergeCell ref="C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dataValidations count="1">
    <dataValidation type="list" allowBlank="1" showInputMessage="1" showErrorMessage="1" sqref="A5:A13">
      <formula1>"ОДОД,УДОД"</formula1>
    </dataValidation>
  </dataValidations>
  <pageMargins left="0.25" right="0.25" top="0.75" bottom="0.75" header="0.3" footer="0.3"/>
  <pageSetup paperSize="9" scale="6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U6"/>
  <sheetViews>
    <sheetView zoomScaleNormal="100" workbookViewId="0">
      <selection activeCell="E13" sqref="D13:E13"/>
    </sheetView>
  </sheetViews>
  <sheetFormatPr defaultRowHeight="15" x14ac:dyDescent="0.25"/>
  <cols>
    <col min="1" max="1" width="26.5703125" customWidth="1"/>
    <col min="2" max="2" width="7.85546875" bestFit="1" customWidth="1"/>
    <col min="3" max="3" width="6.7109375" bestFit="1" customWidth="1"/>
    <col min="4" max="4" width="7.7109375" bestFit="1" customWidth="1"/>
    <col min="5" max="5" width="8.7109375" bestFit="1" customWidth="1"/>
    <col min="6" max="6" width="12.28515625" bestFit="1" customWidth="1"/>
    <col min="7" max="7" width="7.85546875" bestFit="1" customWidth="1"/>
    <col min="8" max="8" width="6.7109375" bestFit="1" customWidth="1"/>
    <col min="9" max="9" width="7.7109375" bestFit="1" customWidth="1"/>
    <col min="10" max="10" width="8.7109375" bestFit="1" customWidth="1"/>
    <col min="11" max="11" width="12.28515625" bestFit="1" customWidth="1"/>
  </cols>
  <sheetData>
    <row r="1" spans="1:21" ht="14.25" customHeight="1" x14ac:dyDescent="0.25">
      <c r="A1" s="299" t="s">
        <v>662</v>
      </c>
      <c r="B1" s="299"/>
      <c r="C1" s="299"/>
      <c r="D1" s="299"/>
      <c r="E1" s="299"/>
      <c r="F1" s="299"/>
      <c r="G1" s="320"/>
      <c r="H1" s="320"/>
      <c r="I1" s="320"/>
      <c r="J1" s="320"/>
      <c r="K1" s="320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151" customFormat="1" ht="33.75" customHeight="1" x14ac:dyDescent="0.2">
      <c r="A2" s="303" t="s">
        <v>20</v>
      </c>
      <c r="B2" s="311" t="s">
        <v>401</v>
      </c>
      <c r="C2" s="312"/>
      <c r="D2" s="312"/>
      <c r="E2" s="312"/>
      <c r="F2" s="317"/>
      <c r="G2" s="311" t="s">
        <v>402</v>
      </c>
      <c r="H2" s="312"/>
      <c r="I2" s="312"/>
      <c r="J2" s="312"/>
      <c r="K2" s="317"/>
    </row>
    <row r="3" spans="1:21" s="151" customFormat="1" ht="15" customHeight="1" x14ac:dyDescent="0.2">
      <c r="A3" s="303"/>
      <c r="B3" s="126" t="s">
        <v>222</v>
      </c>
      <c r="C3" s="126" t="s">
        <v>223</v>
      </c>
      <c r="D3" s="126" t="s">
        <v>224</v>
      </c>
      <c r="E3" s="126" t="s">
        <v>21</v>
      </c>
      <c r="F3" s="126" t="s">
        <v>22</v>
      </c>
      <c r="G3" s="126" t="s">
        <v>222</v>
      </c>
      <c r="H3" s="126" t="s">
        <v>223</v>
      </c>
      <c r="I3" s="126" t="s">
        <v>224</v>
      </c>
      <c r="J3" s="126" t="s">
        <v>21</v>
      </c>
      <c r="K3" s="126" t="s">
        <v>22</v>
      </c>
    </row>
    <row r="4" spans="1:21" s="151" customFormat="1" ht="12.75" x14ac:dyDescent="0.2">
      <c r="A4" s="25" t="s">
        <v>23</v>
      </c>
      <c r="B4" s="25"/>
      <c r="C4" s="24"/>
      <c r="D4" s="24"/>
      <c r="E4" s="24"/>
      <c r="F4" s="24"/>
      <c r="G4" s="25"/>
      <c r="H4" s="24"/>
      <c r="I4" s="24"/>
      <c r="J4" s="24"/>
      <c r="K4" s="24">
        <v>4</v>
      </c>
    </row>
    <row r="5" spans="1:21" s="151" customFormat="1" ht="12.75" x14ac:dyDescent="0.2">
      <c r="A5" s="25" t="s">
        <v>24</v>
      </c>
      <c r="B5" s="25"/>
      <c r="C5" s="24"/>
      <c r="D5" s="24"/>
      <c r="E5" s="24"/>
      <c r="F5" s="24"/>
      <c r="G5" s="25"/>
      <c r="H5" s="24"/>
      <c r="I5" s="24"/>
      <c r="J5" s="24">
        <v>1</v>
      </c>
      <c r="K5" s="24">
        <v>2</v>
      </c>
    </row>
    <row r="6" spans="1:21" s="151" customFormat="1" ht="12.75" x14ac:dyDescent="0.2">
      <c r="A6" s="25" t="s">
        <v>25</v>
      </c>
      <c r="B6" s="25"/>
      <c r="C6" s="24"/>
      <c r="D6" s="24"/>
      <c r="E6" s="24"/>
      <c r="F6" s="24"/>
      <c r="G6" s="20">
        <v>4</v>
      </c>
      <c r="H6" s="24"/>
      <c r="I6" s="24">
        <v>2</v>
      </c>
      <c r="J6" s="24">
        <v>10</v>
      </c>
      <c r="K6" s="24">
        <v>6</v>
      </c>
    </row>
  </sheetData>
  <mergeCells count="4">
    <mergeCell ref="G2:K2"/>
    <mergeCell ref="A2:A3"/>
    <mergeCell ref="B2:F2"/>
    <mergeCell ref="A1:K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46"/>
  <sheetViews>
    <sheetView zoomScale="90" zoomScaleNormal="90" workbookViewId="0">
      <selection activeCell="E41" sqref="E41"/>
    </sheetView>
  </sheetViews>
  <sheetFormatPr defaultRowHeight="15" x14ac:dyDescent="0.25"/>
  <cols>
    <col min="1" max="1" width="103.7109375" customWidth="1"/>
    <col min="2" max="2" width="15.140625" customWidth="1"/>
    <col min="3" max="4" width="14.7109375" customWidth="1"/>
    <col min="5" max="5" width="15.140625" customWidth="1"/>
  </cols>
  <sheetData>
    <row r="1" spans="1:10" ht="15.75" x14ac:dyDescent="0.25">
      <c r="A1" s="321" t="s">
        <v>404</v>
      </c>
      <c r="B1" s="321"/>
      <c r="C1" s="321"/>
      <c r="D1" s="321"/>
      <c r="E1" s="321"/>
    </row>
    <row r="2" spans="1:10" s="151" customFormat="1" ht="38.25" customHeight="1" x14ac:dyDescent="0.2">
      <c r="A2" s="303" t="s">
        <v>29</v>
      </c>
      <c r="B2" s="303" t="s">
        <v>403</v>
      </c>
      <c r="C2" s="303"/>
      <c r="D2" s="303" t="s">
        <v>285</v>
      </c>
      <c r="E2" s="303"/>
    </row>
    <row r="3" spans="1:10" s="151" customFormat="1" ht="12.75" x14ac:dyDescent="0.2">
      <c r="A3" s="303"/>
      <c r="B3" s="144" t="s">
        <v>10</v>
      </c>
      <c r="C3" s="144" t="s">
        <v>11</v>
      </c>
      <c r="D3" s="144" t="s">
        <v>10</v>
      </c>
      <c r="E3" s="144" t="s">
        <v>11</v>
      </c>
    </row>
    <row r="4" spans="1:10" s="151" customFormat="1" ht="12.75" x14ac:dyDescent="0.2">
      <c r="A4" s="23" t="s">
        <v>90</v>
      </c>
      <c r="B4" s="24"/>
      <c r="C4" s="24">
        <v>1</v>
      </c>
      <c r="D4" s="24"/>
      <c r="E4" s="24"/>
    </row>
    <row r="5" spans="1:10" s="151" customFormat="1" ht="12.75" x14ac:dyDescent="0.2">
      <c r="A5" s="23" t="s">
        <v>340</v>
      </c>
      <c r="B5" s="24"/>
      <c r="C5" s="24">
        <v>3</v>
      </c>
      <c r="D5" s="24"/>
      <c r="E5" s="24"/>
    </row>
    <row r="6" spans="1:10" s="151" customFormat="1" ht="16.5" customHeight="1" x14ac:dyDescent="0.25">
      <c r="A6" s="80" t="s">
        <v>235</v>
      </c>
      <c r="B6" s="24"/>
      <c r="C6" s="24"/>
      <c r="D6" s="24"/>
      <c r="E6" s="24"/>
      <c r="F6"/>
      <c r="G6"/>
      <c r="H6"/>
      <c r="I6"/>
      <c r="J6"/>
    </row>
    <row r="7" spans="1:10" s="163" customFormat="1" ht="16.5" customHeight="1" x14ac:dyDescent="0.25">
      <c r="A7" s="80" t="s">
        <v>236</v>
      </c>
      <c r="B7" s="194"/>
      <c r="C7" s="162"/>
      <c r="D7" s="162"/>
      <c r="E7" s="162"/>
      <c r="F7"/>
      <c r="G7"/>
      <c r="H7"/>
      <c r="I7"/>
      <c r="J7"/>
    </row>
    <row r="8" spans="1:10" s="163" customFormat="1" ht="16.5" customHeight="1" x14ac:dyDescent="0.25">
      <c r="A8" s="80" t="s">
        <v>237</v>
      </c>
      <c r="B8" s="194"/>
      <c r="C8" s="162"/>
      <c r="D8" s="162"/>
      <c r="E8" s="162"/>
      <c r="F8"/>
      <c r="G8"/>
      <c r="H8"/>
      <c r="I8"/>
      <c r="J8"/>
    </row>
    <row r="9" spans="1:10" s="151" customFormat="1" x14ac:dyDescent="0.25">
      <c r="A9" s="23" t="s">
        <v>30</v>
      </c>
      <c r="B9" s="195"/>
      <c r="C9" s="24"/>
      <c r="D9" s="24"/>
      <c r="E9" s="24"/>
      <c r="F9"/>
      <c r="G9"/>
      <c r="H9"/>
      <c r="I9"/>
      <c r="J9"/>
    </row>
    <row r="10" spans="1:10" s="151" customFormat="1" ht="12.75" x14ac:dyDescent="0.2">
      <c r="A10" s="23" t="s">
        <v>91</v>
      </c>
      <c r="B10" s="195"/>
      <c r="C10" s="24"/>
      <c r="D10" s="24"/>
      <c r="E10" s="24"/>
    </row>
    <row r="11" spans="1:10" s="151" customFormat="1" ht="16.5" customHeight="1" x14ac:dyDescent="0.2">
      <c r="A11" s="23" t="s">
        <v>92</v>
      </c>
      <c r="B11" s="195"/>
      <c r="C11" s="24">
        <v>5</v>
      </c>
      <c r="D11" s="24"/>
      <c r="E11" s="24"/>
    </row>
    <row r="12" spans="1:10" s="151" customFormat="1" ht="12.75" x14ac:dyDescent="0.2">
      <c r="A12" s="23" t="s">
        <v>31</v>
      </c>
      <c r="B12" s="195"/>
      <c r="C12" s="24"/>
      <c r="D12" s="24"/>
      <c r="E12" s="24"/>
    </row>
    <row r="13" spans="1:10" s="151" customFormat="1" ht="12.75" x14ac:dyDescent="0.2">
      <c r="A13" s="80" t="s">
        <v>234</v>
      </c>
      <c r="B13" s="195"/>
      <c r="C13" s="24"/>
      <c r="D13" s="24"/>
      <c r="E13" s="24"/>
    </row>
    <row r="14" spans="1:10" s="151" customFormat="1" ht="12.75" x14ac:dyDescent="0.2">
      <c r="A14" s="80" t="s">
        <v>93</v>
      </c>
      <c r="B14" s="195"/>
      <c r="C14" s="24"/>
      <c r="D14" s="24"/>
      <c r="E14" s="24"/>
    </row>
    <row r="15" spans="1:10" s="151" customFormat="1" ht="12.75" x14ac:dyDescent="0.2">
      <c r="A15" s="80" t="s">
        <v>94</v>
      </c>
      <c r="B15" s="195"/>
      <c r="C15" s="24"/>
      <c r="D15" s="24"/>
      <c r="E15" s="24"/>
    </row>
    <row r="16" spans="1:10" s="151" customFormat="1" ht="12.75" x14ac:dyDescent="0.2">
      <c r="A16" s="80" t="s">
        <v>95</v>
      </c>
      <c r="B16" s="195"/>
      <c r="C16" s="24"/>
      <c r="D16" s="24"/>
      <c r="E16" s="24"/>
    </row>
    <row r="17" spans="1:5" s="151" customFormat="1" ht="12.75" x14ac:dyDescent="0.2">
      <c r="A17" s="81" t="s">
        <v>96</v>
      </c>
      <c r="B17" s="195"/>
      <c r="C17" s="24"/>
      <c r="D17" s="24"/>
      <c r="E17" s="24"/>
    </row>
    <row r="18" spans="1:5" s="151" customFormat="1" ht="12.75" x14ac:dyDescent="0.2">
      <c r="A18" s="80" t="s">
        <v>32</v>
      </c>
      <c r="B18" s="195"/>
      <c r="C18" s="24"/>
      <c r="D18" s="24"/>
      <c r="E18" s="24"/>
    </row>
    <row r="19" spans="1:5" s="151" customFormat="1" ht="12.75" x14ac:dyDescent="0.2">
      <c r="A19" s="23" t="s">
        <v>33</v>
      </c>
      <c r="B19" s="195"/>
      <c r="C19" s="24"/>
      <c r="D19" s="24"/>
      <c r="E19" s="24"/>
    </row>
    <row r="20" spans="1:5" s="151" customFormat="1" ht="12.75" x14ac:dyDescent="0.2">
      <c r="A20" s="23" t="s">
        <v>34</v>
      </c>
      <c r="B20" s="195"/>
      <c r="C20" s="24"/>
      <c r="D20" s="24"/>
      <c r="E20" s="24"/>
    </row>
    <row r="21" spans="1:5" s="151" customFormat="1" ht="12.75" x14ac:dyDescent="0.2">
      <c r="A21" s="23" t="s">
        <v>35</v>
      </c>
      <c r="B21" s="195"/>
      <c r="C21" s="24"/>
      <c r="D21" s="24"/>
      <c r="E21" s="24"/>
    </row>
    <row r="22" spans="1:5" s="151" customFormat="1" ht="12.75" x14ac:dyDescent="0.2">
      <c r="A22" s="23" t="s">
        <v>36</v>
      </c>
      <c r="B22" s="195"/>
      <c r="C22" s="24"/>
      <c r="D22" s="24"/>
      <c r="E22" s="24"/>
    </row>
    <row r="23" spans="1:5" s="151" customFormat="1" ht="12.75" x14ac:dyDescent="0.2">
      <c r="A23" s="23" t="s">
        <v>97</v>
      </c>
      <c r="B23" s="195"/>
      <c r="C23" s="24"/>
      <c r="D23" s="24"/>
      <c r="E23" s="24"/>
    </row>
    <row r="24" spans="1:5" s="151" customFormat="1" ht="12.75" x14ac:dyDescent="0.2">
      <c r="A24" s="23" t="s">
        <v>341</v>
      </c>
      <c r="B24" s="195"/>
      <c r="C24" s="24"/>
      <c r="D24" s="24"/>
      <c r="E24" s="24"/>
    </row>
    <row r="25" spans="1:5" s="151" customFormat="1" ht="12.75" x14ac:dyDescent="0.2">
      <c r="A25" s="23" t="s">
        <v>98</v>
      </c>
      <c r="B25" s="195"/>
      <c r="C25" s="24">
        <v>3</v>
      </c>
      <c r="D25" s="24"/>
      <c r="E25" s="24"/>
    </row>
    <row r="26" spans="1:5" s="151" customFormat="1" ht="12.75" x14ac:dyDescent="0.2">
      <c r="A26" s="23" t="s">
        <v>99</v>
      </c>
      <c r="B26" s="195"/>
      <c r="C26" s="24"/>
      <c r="D26" s="24"/>
      <c r="E26" s="24"/>
    </row>
    <row r="27" spans="1:5" s="151" customFormat="1" ht="12.75" x14ac:dyDescent="0.2">
      <c r="A27" s="23" t="s">
        <v>100</v>
      </c>
      <c r="B27" s="195"/>
      <c r="C27" s="24"/>
      <c r="D27" s="24"/>
      <c r="E27" s="24"/>
    </row>
    <row r="28" spans="1:5" s="151" customFormat="1" ht="12.75" x14ac:dyDescent="0.2">
      <c r="A28" s="23" t="s">
        <v>101</v>
      </c>
      <c r="B28" s="195"/>
      <c r="C28" s="24"/>
      <c r="D28" s="24"/>
      <c r="E28" s="24"/>
    </row>
    <row r="29" spans="1:5" s="151" customFormat="1" ht="12.75" x14ac:dyDescent="0.2">
      <c r="A29" s="23" t="s">
        <v>37</v>
      </c>
      <c r="B29" s="195"/>
      <c r="C29" s="24"/>
      <c r="D29" s="24"/>
      <c r="E29" s="24"/>
    </row>
    <row r="30" spans="1:5" s="151" customFormat="1" ht="12.75" x14ac:dyDescent="0.2">
      <c r="A30" s="23" t="s">
        <v>38</v>
      </c>
      <c r="B30" s="195"/>
      <c r="C30" s="24"/>
      <c r="D30" s="24"/>
      <c r="E30" s="24"/>
    </row>
    <row r="31" spans="1:5" s="151" customFormat="1" ht="12.75" x14ac:dyDescent="0.2">
      <c r="A31" s="23" t="s">
        <v>238</v>
      </c>
      <c r="B31" s="195"/>
      <c r="C31" s="24"/>
      <c r="D31" s="24"/>
      <c r="E31" s="24"/>
    </row>
    <row r="32" spans="1:5" s="151" customFormat="1" ht="12.75" x14ac:dyDescent="0.2">
      <c r="A32" s="103" t="s">
        <v>552</v>
      </c>
      <c r="B32" s="195"/>
      <c r="C32" s="24">
        <v>1</v>
      </c>
      <c r="D32" s="24"/>
      <c r="E32" s="24"/>
    </row>
    <row r="33" spans="1:5" s="151" customFormat="1" ht="12.75" x14ac:dyDescent="0.2">
      <c r="A33" s="103" t="s">
        <v>551</v>
      </c>
      <c r="B33" s="195"/>
      <c r="C33" s="24">
        <v>1</v>
      </c>
      <c r="D33" s="24"/>
      <c r="E33" s="24"/>
    </row>
    <row r="34" spans="1:5" s="151" customFormat="1" ht="12.75" x14ac:dyDescent="0.2">
      <c r="A34" s="199" t="s">
        <v>563</v>
      </c>
      <c r="B34" s="195"/>
      <c r="C34" s="24">
        <v>1</v>
      </c>
      <c r="D34" s="24"/>
      <c r="E34" s="24"/>
    </row>
    <row r="35" spans="1:5" s="151" customFormat="1" ht="12.75" x14ac:dyDescent="0.2">
      <c r="A35" s="200" t="s">
        <v>564</v>
      </c>
      <c r="B35" s="195"/>
      <c r="C35" s="24">
        <v>1</v>
      </c>
      <c r="D35" s="24"/>
      <c r="E35" s="24"/>
    </row>
    <row r="36" spans="1:5" s="151" customFormat="1" ht="12.75" x14ac:dyDescent="0.2">
      <c r="A36" s="103" t="s">
        <v>561</v>
      </c>
      <c r="B36" s="195"/>
      <c r="C36" s="24">
        <v>2</v>
      </c>
      <c r="D36" s="24"/>
      <c r="E36" s="24"/>
    </row>
    <row r="37" spans="1:5" s="151" customFormat="1" ht="12.75" x14ac:dyDescent="0.2">
      <c r="A37" s="103" t="s">
        <v>562</v>
      </c>
      <c r="B37" s="195"/>
      <c r="C37" s="24">
        <v>1</v>
      </c>
      <c r="D37" s="24"/>
      <c r="E37" s="24"/>
    </row>
    <row r="38" spans="1:5" s="151" customFormat="1" ht="12.75" x14ac:dyDescent="0.2">
      <c r="A38" s="103" t="s">
        <v>560</v>
      </c>
      <c r="B38" s="195"/>
      <c r="C38" s="24">
        <v>1</v>
      </c>
      <c r="D38" s="24"/>
      <c r="E38" s="24"/>
    </row>
    <row r="39" spans="1:5" s="151" customFormat="1" ht="12.75" x14ac:dyDescent="0.2">
      <c r="A39" s="197" t="s">
        <v>553</v>
      </c>
      <c r="B39" s="195"/>
      <c r="C39" s="24">
        <v>1</v>
      </c>
      <c r="D39" s="24"/>
      <c r="E39" s="24"/>
    </row>
    <row r="40" spans="1:5" s="151" customFormat="1" ht="25.5" x14ac:dyDescent="0.2">
      <c r="A40" s="197" t="s">
        <v>554</v>
      </c>
      <c r="B40" s="195"/>
      <c r="C40" s="24">
        <v>1</v>
      </c>
      <c r="D40" s="24"/>
      <c r="E40" s="24">
        <v>1</v>
      </c>
    </row>
    <row r="41" spans="1:5" s="151" customFormat="1" ht="25.5" x14ac:dyDescent="0.2">
      <c r="A41" s="197" t="s">
        <v>555</v>
      </c>
      <c r="B41" s="195"/>
      <c r="C41" s="24">
        <v>2</v>
      </c>
      <c r="D41" s="24"/>
      <c r="E41" s="24">
        <v>2</v>
      </c>
    </row>
    <row r="42" spans="1:5" s="151" customFormat="1" ht="25.5" x14ac:dyDescent="0.2">
      <c r="A42" s="197" t="s">
        <v>556</v>
      </c>
      <c r="B42" s="195"/>
      <c r="C42" s="24">
        <v>1</v>
      </c>
      <c r="D42" s="24"/>
      <c r="E42" s="24">
        <v>1</v>
      </c>
    </row>
    <row r="43" spans="1:5" s="151" customFormat="1" ht="12.75" x14ac:dyDescent="0.2">
      <c r="A43" s="198" t="s">
        <v>557</v>
      </c>
      <c r="B43" s="195"/>
      <c r="C43" s="24">
        <v>1</v>
      </c>
      <c r="D43" s="24"/>
      <c r="E43" s="24"/>
    </row>
    <row r="44" spans="1:5" s="151" customFormat="1" ht="12.75" x14ac:dyDescent="0.2">
      <c r="A44" s="198" t="s">
        <v>558</v>
      </c>
      <c r="B44" s="195"/>
      <c r="C44" s="24">
        <v>1</v>
      </c>
      <c r="D44" s="24"/>
      <c r="E44" s="24">
        <v>1</v>
      </c>
    </row>
    <row r="45" spans="1:5" s="151" customFormat="1" ht="12.75" x14ac:dyDescent="0.2">
      <c r="A45" s="196" t="s">
        <v>559</v>
      </c>
      <c r="B45" s="195"/>
      <c r="C45" s="24">
        <v>1</v>
      </c>
      <c r="D45" s="24"/>
      <c r="E45" s="24"/>
    </row>
    <row r="46" spans="1:5" s="151" customFormat="1" ht="12.75" x14ac:dyDescent="0.2">
      <c r="A46" s="23" t="s">
        <v>102</v>
      </c>
      <c r="B46" s="195"/>
      <c r="C46" s="24"/>
      <c r="D46" s="24"/>
      <c r="E46" s="24"/>
    </row>
  </sheetData>
  <mergeCells count="4">
    <mergeCell ref="B2:C2"/>
    <mergeCell ref="D2:E2"/>
    <mergeCell ref="A2:A3"/>
    <mergeCell ref="A1:E1"/>
  </mergeCells>
  <pageMargins left="0.25" right="0.25" top="0.75" bottom="0.75" header="0.3" footer="0.3"/>
  <pageSetup paperSize="9" scale="87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6"/>
  <sheetViews>
    <sheetView zoomScale="90" zoomScaleNormal="90" workbookViewId="0">
      <selection activeCell="A2" sqref="A2:E2"/>
    </sheetView>
  </sheetViews>
  <sheetFormatPr defaultRowHeight="15" x14ac:dyDescent="0.25"/>
  <cols>
    <col min="1" max="1" width="21.28515625" customWidth="1"/>
    <col min="2" max="2" width="45.140625" customWidth="1"/>
    <col min="3" max="3" width="49.42578125" customWidth="1"/>
    <col min="4" max="4" width="48.28515625" customWidth="1"/>
    <col min="5" max="5" width="16" customWidth="1"/>
  </cols>
  <sheetData>
    <row r="1" spans="1:5" ht="15.75" x14ac:dyDescent="0.25">
      <c r="A1" s="308" t="s">
        <v>547</v>
      </c>
      <c r="B1" s="308"/>
      <c r="C1" s="308"/>
      <c r="D1" s="308"/>
      <c r="E1" s="308"/>
    </row>
    <row r="2" spans="1:5" ht="11.25" customHeight="1" x14ac:dyDescent="0.25">
      <c r="A2" s="322"/>
      <c r="B2" s="322"/>
      <c r="C2" s="322"/>
      <c r="D2" s="322"/>
      <c r="E2" s="322"/>
    </row>
    <row r="3" spans="1:5" s="151" customFormat="1" ht="51" x14ac:dyDescent="0.2">
      <c r="A3" s="161" t="s">
        <v>508</v>
      </c>
      <c r="B3" s="136" t="s">
        <v>103</v>
      </c>
      <c r="C3" s="136" t="s">
        <v>39</v>
      </c>
      <c r="D3" s="136" t="s">
        <v>189</v>
      </c>
      <c r="E3" s="136" t="s">
        <v>4</v>
      </c>
    </row>
    <row r="4" spans="1:5" s="151" customFormat="1" ht="38.25" x14ac:dyDescent="0.2">
      <c r="A4" s="103" t="s">
        <v>11</v>
      </c>
      <c r="B4" s="184" t="s">
        <v>550</v>
      </c>
      <c r="C4" s="20" t="s">
        <v>549</v>
      </c>
      <c r="D4" s="20"/>
      <c r="E4" s="20">
        <v>0</v>
      </c>
    </row>
    <row r="5" spans="1:5" s="151" customFormat="1" ht="12.75" x14ac:dyDescent="0.2">
      <c r="A5" s="103"/>
      <c r="B5" s="34"/>
      <c r="C5" s="34"/>
      <c r="D5" s="34"/>
      <c r="E5" s="34"/>
    </row>
    <row r="6" spans="1:5" s="151" customFormat="1" ht="12.75" x14ac:dyDescent="0.2">
      <c r="A6" s="103"/>
      <c r="B6" s="34"/>
      <c r="C6" s="34"/>
      <c r="D6" s="34"/>
      <c r="E6" s="34"/>
    </row>
  </sheetData>
  <mergeCells count="2">
    <mergeCell ref="A1:E1"/>
    <mergeCell ref="A2:E2"/>
  </mergeCells>
  <pageMargins left="0.25" right="0.25" top="0.75" bottom="0.75" header="0.3" footer="0.3"/>
  <pageSetup paperSize="9" scale="7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37"/>
  <sheetViews>
    <sheetView zoomScale="80" zoomScaleNormal="80" workbookViewId="0">
      <selection sqref="A1:E1"/>
    </sheetView>
  </sheetViews>
  <sheetFormatPr defaultRowHeight="15" x14ac:dyDescent="0.25"/>
  <cols>
    <col min="1" max="1" width="40.85546875" customWidth="1"/>
    <col min="2" max="2" width="13.7109375" customWidth="1"/>
    <col min="3" max="3" width="15.5703125" customWidth="1"/>
    <col min="4" max="4" width="11.28515625" customWidth="1"/>
    <col min="5" max="5" width="16.42578125" customWidth="1"/>
    <col min="6" max="6" width="12.85546875" customWidth="1"/>
    <col min="7" max="7" width="16" customWidth="1"/>
    <col min="8" max="8" width="11.5703125" customWidth="1"/>
    <col min="9" max="9" width="16.5703125" customWidth="1"/>
    <col min="10" max="10" width="11.28515625" customWidth="1"/>
    <col min="11" max="11" width="16.5703125" customWidth="1"/>
    <col min="12" max="12" width="15.140625" customWidth="1"/>
    <col min="13" max="13" width="25.7109375" customWidth="1"/>
    <col min="14" max="14" width="18" customWidth="1"/>
    <col min="15" max="15" width="19.28515625" customWidth="1"/>
  </cols>
  <sheetData>
    <row r="1" spans="1:15" x14ac:dyDescent="0.25">
      <c r="A1" s="11" t="s">
        <v>76</v>
      </c>
      <c r="B1" s="11"/>
      <c r="C1" s="11"/>
      <c r="D1" s="11"/>
      <c r="E1" s="11"/>
    </row>
    <row r="2" spans="1:15" ht="17.25" customHeight="1" x14ac:dyDescent="0.25">
      <c r="A2" s="40" t="s">
        <v>278</v>
      </c>
    </row>
    <row r="3" spans="1:15" s="151" customFormat="1" ht="15.75" customHeight="1" x14ac:dyDescent="0.2">
      <c r="A3" s="282" t="s">
        <v>108</v>
      </c>
      <c r="B3" s="282" t="s">
        <v>26</v>
      </c>
      <c r="C3" s="282" t="s">
        <v>105</v>
      </c>
      <c r="D3" s="323" t="s">
        <v>244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5"/>
    </row>
    <row r="4" spans="1:15" s="151" customFormat="1" ht="25.5" customHeight="1" x14ac:dyDescent="0.2">
      <c r="A4" s="283"/>
      <c r="B4" s="283"/>
      <c r="C4" s="283"/>
      <c r="D4" s="311" t="s">
        <v>40</v>
      </c>
      <c r="E4" s="317"/>
      <c r="F4" s="311" t="s">
        <v>41</v>
      </c>
      <c r="G4" s="317"/>
      <c r="H4" s="311" t="s">
        <v>42</v>
      </c>
      <c r="I4" s="317"/>
      <c r="J4" s="311" t="s">
        <v>106</v>
      </c>
      <c r="K4" s="312"/>
      <c r="L4" s="311" t="s">
        <v>405</v>
      </c>
      <c r="M4" s="317"/>
      <c r="N4" s="297" t="s">
        <v>332</v>
      </c>
      <c r="O4" s="326"/>
    </row>
    <row r="5" spans="1:15" s="151" customFormat="1" ht="15" customHeight="1" x14ac:dyDescent="0.2">
      <c r="A5" s="284"/>
      <c r="B5" s="284"/>
      <c r="C5" s="284"/>
      <c r="D5" s="136" t="s">
        <v>7</v>
      </c>
      <c r="E5" s="136" t="s">
        <v>104</v>
      </c>
      <c r="F5" s="136" t="s">
        <v>7</v>
      </c>
      <c r="G5" s="136" t="s">
        <v>104</v>
      </c>
      <c r="H5" s="136" t="s">
        <v>7</v>
      </c>
      <c r="I5" s="136" t="s">
        <v>104</v>
      </c>
      <c r="J5" s="136" t="s">
        <v>7</v>
      </c>
      <c r="K5" s="136" t="s">
        <v>104</v>
      </c>
      <c r="L5" s="136" t="s">
        <v>7</v>
      </c>
      <c r="M5" s="136" t="s">
        <v>104</v>
      </c>
      <c r="N5" s="17" t="s">
        <v>7</v>
      </c>
      <c r="O5" s="17" t="s">
        <v>104</v>
      </c>
    </row>
    <row r="6" spans="1:15" s="151" customFormat="1" ht="18.75" customHeight="1" x14ac:dyDescent="0.2">
      <c r="A6" s="311" t="s">
        <v>276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7"/>
      <c r="N6" s="167">
        <v>1</v>
      </c>
      <c r="O6" s="167"/>
    </row>
    <row r="7" spans="1:15" s="151" customFormat="1" ht="27" customHeight="1" x14ac:dyDescent="0.2">
      <c r="A7" s="25" t="s">
        <v>43</v>
      </c>
      <c r="B7" s="108">
        <v>3</v>
      </c>
      <c r="C7" s="108">
        <v>1</v>
      </c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67"/>
      <c r="O7" s="167"/>
    </row>
    <row r="8" spans="1:15" s="151" customFormat="1" ht="27.75" customHeight="1" x14ac:dyDescent="0.2">
      <c r="A8" s="25" t="s">
        <v>44</v>
      </c>
      <c r="B8" s="108">
        <v>1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67"/>
      <c r="O8" s="167"/>
    </row>
    <row r="9" spans="1:15" s="151" customFormat="1" ht="29.25" customHeight="1" x14ac:dyDescent="0.2">
      <c r="A9" s="25" t="s">
        <v>45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67"/>
      <c r="O9" s="167"/>
    </row>
    <row r="10" spans="1:15" s="151" customFormat="1" ht="12.75" x14ac:dyDescent="0.2">
      <c r="A10" s="25" t="s">
        <v>227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67"/>
      <c r="O10" s="167"/>
    </row>
    <row r="11" spans="1:15" s="151" customFormat="1" ht="25.5" x14ac:dyDescent="0.2">
      <c r="A11" s="25" t="s">
        <v>228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67"/>
      <c r="O11" s="167"/>
    </row>
    <row r="12" spans="1:15" s="151" customFormat="1" ht="25.5" x14ac:dyDescent="0.2">
      <c r="A12" s="25" t="s">
        <v>229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67"/>
      <c r="O12" s="167"/>
    </row>
    <row r="13" spans="1:15" s="151" customFormat="1" ht="12.75" x14ac:dyDescent="0.2">
      <c r="A13" s="25" t="s">
        <v>230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67"/>
      <c r="O13" s="167"/>
    </row>
    <row r="14" spans="1:15" s="151" customFormat="1" ht="38.25" x14ac:dyDescent="0.2">
      <c r="A14" s="25" t="s">
        <v>231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67"/>
      <c r="O14" s="167"/>
    </row>
    <row r="15" spans="1:15" s="151" customFormat="1" ht="12.75" x14ac:dyDescent="0.2">
      <c r="A15" s="25" t="s">
        <v>232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67"/>
      <c r="O15" s="167"/>
    </row>
    <row r="16" spans="1:15" s="151" customFormat="1" ht="12.75" x14ac:dyDescent="0.2">
      <c r="A16" s="25" t="s">
        <v>641</v>
      </c>
      <c r="B16" s="108">
        <v>1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67">
        <v>1</v>
      </c>
      <c r="O16" s="167"/>
    </row>
    <row r="17" spans="1:15" s="151" customFormat="1" ht="25.5" x14ac:dyDescent="0.2">
      <c r="A17" s="25" t="s">
        <v>233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67"/>
      <c r="O17" s="167"/>
    </row>
    <row r="18" spans="1:15" s="151" customFormat="1" ht="33" customHeight="1" x14ac:dyDescent="0.2">
      <c r="A18" s="25" t="s">
        <v>635</v>
      </c>
      <c r="B18" s="108">
        <v>1</v>
      </c>
      <c r="C18" s="108">
        <v>1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67"/>
      <c r="O18" s="167"/>
    </row>
    <row r="19" spans="1:15" s="151" customFormat="1" ht="12.75" x14ac:dyDescent="0.2">
      <c r="A19" s="255" t="s">
        <v>636</v>
      </c>
      <c r="B19" s="108">
        <v>1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67">
        <v>1</v>
      </c>
      <c r="O19" s="167"/>
    </row>
    <row r="20" spans="1:15" s="151" customFormat="1" ht="12.75" x14ac:dyDescent="0.2">
      <c r="A20" s="255" t="s">
        <v>637</v>
      </c>
      <c r="B20" s="108">
        <v>4</v>
      </c>
      <c r="C20" s="108"/>
      <c r="D20" s="108"/>
      <c r="E20" s="108"/>
      <c r="F20" s="108">
        <v>1</v>
      </c>
      <c r="G20" s="108">
        <v>1</v>
      </c>
      <c r="H20" s="108"/>
      <c r="I20" s="108"/>
      <c r="J20" s="108"/>
      <c r="K20" s="108"/>
      <c r="L20" s="108"/>
      <c r="M20" s="108"/>
      <c r="N20" s="167">
        <v>1</v>
      </c>
      <c r="O20" s="167">
        <v>1</v>
      </c>
    </row>
    <row r="21" spans="1:15" s="151" customFormat="1" ht="63.75" customHeight="1" x14ac:dyDescent="0.2">
      <c r="A21" s="18" t="s">
        <v>639</v>
      </c>
      <c r="B21" s="108">
        <v>1</v>
      </c>
      <c r="C21" s="108">
        <v>1</v>
      </c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67"/>
      <c r="O21" s="167"/>
    </row>
    <row r="22" spans="1:15" s="151" customFormat="1" ht="60.75" customHeight="1" x14ac:dyDescent="0.25">
      <c r="A22" s="257" t="s">
        <v>640</v>
      </c>
      <c r="B22" s="108">
        <v>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67"/>
      <c r="O22" s="167"/>
    </row>
    <row r="23" spans="1:15" s="151" customFormat="1" ht="27" customHeight="1" x14ac:dyDescent="0.2">
      <c r="A23" s="258" t="s">
        <v>642</v>
      </c>
      <c r="B23" s="108">
        <v>2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67"/>
      <c r="O23" s="167"/>
    </row>
    <row r="24" spans="1:15" s="151" customFormat="1" ht="12.75" x14ac:dyDescent="0.2">
      <c r="A24" s="25" t="s">
        <v>107</v>
      </c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67"/>
      <c r="O24" s="167"/>
    </row>
    <row r="25" spans="1:15" s="151" customFormat="1" ht="12.75" x14ac:dyDescent="0.2">
      <c r="A25" s="311" t="s">
        <v>277</v>
      </c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6"/>
      <c r="N25" s="103"/>
      <c r="O25" s="103"/>
    </row>
    <row r="26" spans="1:15" s="151" customFormat="1" ht="25.5" x14ac:dyDescent="0.2">
      <c r="A26" s="25" t="s">
        <v>43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67"/>
      <c r="O26" s="167"/>
    </row>
    <row r="27" spans="1:15" s="151" customFormat="1" ht="25.5" x14ac:dyDescent="0.2">
      <c r="A27" s="25" t="s">
        <v>44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67"/>
      <c r="O27" s="167"/>
    </row>
    <row r="28" spans="1:15" s="151" customFormat="1" ht="25.5" x14ac:dyDescent="0.2">
      <c r="A28" s="25" t="s">
        <v>45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67"/>
      <c r="O28" s="167"/>
    </row>
    <row r="29" spans="1:15" s="151" customFormat="1" ht="12.75" x14ac:dyDescent="0.2">
      <c r="A29" s="25" t="s">
        <v>227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67"/>
      <c r="O29" s="167"/>
    </row>
    <row r="30" spans="1:15" s="151" customFormat="1" ht="25.5" x14ac:dyDescent="0.2">
      <c r="A30" s="25" t="s">
        <v>228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67"/>
      <c r="O30" s="167"/>
    </row>
    <row r="31" spans="1:15" s="151" customFormat="1" ht="25.5" x14ac:dyDescent="0.2">
      <c r="A31" s="25" t="s">
        <v>229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67"/>
      <c r="O31" s="167"/>
    </row>
    <row r="32" spans="1:15" s="151" customFormat="1" ht="12.75" x14ac:dyDescent="0.2">
      <c r="A32" s="25" t="s">
        <v>230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67"/>
      <c r="O32" s="167"/>
    </row>
    <row r="33" spans="1:15" s="151" customFormat="1" ht="38.25" x14ac:dyDescent="0.2">
      <c r="A33" s="25" t="s">
        <v>231</v>
      </c>
      <c r="B33" s="108">
        <v>1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67"/>
      <c r="O33" s="167"/>
    </row>
    <row r="34" spans="1:15" s="151" customFormat="1" ht="12.75" x14ac:dyDescent="0.2">
      <c r="A34" s="25" t="s">
        <v>232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67"/>
      <c r="O34" s="167"/>
    </row>
    <row r="35" spans="1:15" s="151" customFormat="1" ht="25.5" x14ac:dyDescent="0.2">
      <c r="A35" s="25" t="s">
        <v>233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67"/>
      <c r="O35" s="167"/>
    </row>
    <row r="36" spans="1:15" s="151" customFormat="1" ht="40.5" customHeight="1" x14ac:dyDescent="0.2">
      <c r="A36" s="256" t="s">
        <v>640</v>
      </c>
      <c r="B36" s="108">
        <v>1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67"/>
      <c r="O36" s="167"/>
    </row>
    <row r="37" spans="1:15" s="151" customFormat="1" ht="12.75" x14ac:dyDescent="0.2">
      <c r="A37" s="25" t="s">
        <v>107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67"/>
      <c r="O37" s="167"/>
    </row>
  </sheetData>
  <mergeCells count="12">
    <mergeCell ref="A6:M6"/>
    <mergeCell ref="A25:M25"/>
    <mergeCell ref="A3:A5"/>
    <mergeCell ref="B3:B5"/>
    <mergeCell ref="C3:C5"/>
    <mergeCell ref="D4:E4"/>
    <mergeCell ref="F4:G4"/>
    <mergeCell ref="H4:I4"/>
    <mergeCell ref="J4:K4"/>
    <mergeCell ref="L4:M4"/>
    <mergeCell ref="D3:O3"/>
    <mergeCell ref="N4:O4"/>
  </mergeCells>
  <pageMargins left="0.25" right="0.25" top="0.75" bottom="0.75" header="0.3" footer="0.3"/>
  <pageSetup paperSize="9" scale="54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D13"/>
  <sheetViews>
    <sheetView topLeftCell="B1" zoomScale="90" zoomScaleNormal="90" workbookViewId="0">
      <selection activeCell="C6" sqref="C6"/>
    </sheetView>
  </sheetViews>
  <sheetFormatPr defaultRowHeight="15" x14ac:dyDescent="0.25"/>
  <cols>
    <col min="1" max="1" width="19.42578125" customWidth="1"/>
    <col min="2" max="2" width="41.5703125" customWidth="1"/>
    <col min="3" max="3" width="118.5703125" customWidth="1"/>
    <col min="4" max="4" width="22.28515625" customWidth="1"/>
  </cols>
  <sheetData>
    <row r="1" spans="1:4" ht="15.75" x14ac:dyDescent="0.25">
      <c r="A1" s="321" t="s">
        <v>286</v>
      </c>
      <c r="B1" s="321"/>
      <c r="C1" s="321"/>
    </row>
    <row r="2" spans="1:4" s="151" customFormat="1" ht="32.25" customHeight="1" x14ac:dyDescent="0.2">
      <c r="A2" s="103"/>
      <c r="B2" s="327" t="s">
        <v>264</v>
      </c>
      <c r="C2" s="327"/>
      <c r="D2" s="327"/>
    </row>
    <row r="3" spans="1:4" s="151" customFormat="1" ht="62.45" customHeight="1" x14ac:dyDescent="0.2">
      <c r="A3" s="108" t="s">
        <v>394</v>
      </c>
      <c r="B3" s="136" t="s">
        <v>84</v>
      </c>
      <c r="C3" s="136" t="s">
        <v>46</v>
      </c>
      <c r="D3" s="100" t="s">
        <v>48</v>
      </c>
    </row>
    <row r="4" spans="1:4" s="151" customFormat="1" ht="44.25" customHeight="1" thickBot="1" x14ac:dyDescent="0.25">
      <c r="A4" s="108" t="s">
        <v>11</v>
      </c>
      <c r="B4" s="186" t="s">
        <v>550</v>
      </c>
      <c r="C4" s="226" t="s">
        <v>634</v>
      </c>
      <c r="D4" s="100">
        <v>45</v>
      </c>
    </row>
    <row r="5" spans="1:4" s="151" customFormat="1" ht="44.25" customHeight="1" thickBot="1" x14ac:dyDescent="0.25">
      <c r="A5" s="108" t="s">
        <v>11</v>
      </c>
      <c r="B5" s="246" t="s">
        <v>550</v>
      </c>
      <c r="C5" s="248" t="s">
        <v>631</v>
      </c>
      <c r="D5" s="100">
        <v>100</v>
      </c>
    </row>
    <row r="6" spans="1:4" s="151" customFormat="1" ht="44.25" customHeight="1" thickBot="1" x14ac:dyDescent="0.25">
      <c r="A6" s="108" t="s">
        <v>11</v>
      </c>
      <c r="B6" s="247" t="s">
        <v>550</v>
      </c>
      <c r="C6" s="249" t="s">
        <v>638</v>
      </c>
      <c r="D6" s="100">
        <v>6</v>
      </c>
    </row>
    <row r="7" spans="1:4" s="151" customFormat="1" ht="44.25" customHeight="1" thickBot="1" x14ac:dyDescent="0.25">
      <c r="A7" s="108" t="s">
        <v>11</v>
      </c>
      <c r="B7" s="246" t="s">
        <v>550</v>
      </c>
      <c r="C7" s="249" t="s">
        <v>632</v>
      </c>
      <c r="D7" s="100">
        <v>40</v>
      </c>
    </row>
    <row r="8" spans="1:4" s="151" customFormat="1" ht="44.25" customHeight="1" thickBot="1" x14ac:dyDescent="0.25">
      <c r="A8" s="108" t="s">
        <v>11</v>
      </c>
      <c r="B8" s="246" t="s">
        <v>550</v>
      </c>
      <c r="C8" s="250" t="s">
        <v>633</v>
      </c>
      <c r="D8" s="100">
        <v>110</v>
      </c>
    </row>
    <row r="9" spans="1:4" s="151" customFormat="1" ht="12.75" x14ac:dyDescent="0.2">
      <c r="A9" s="108"/>
      <c r="B9" s="108"/>
      <c r="C9" s="108"/>
      <c r="D9" s="164"/>
    </row>
    <row r="10" spans="1:4" s="151" customFormat="1" ht="21.75" customHeight="1" x14ac:dyDescent="0.2">
      <c r="A10" s="165"/>
      <c r="B10" s="328" t="s">
        <v>47</v>
      </c>
      <c r="C10" s="329"/>
      <c r="D10" s="330"/>
    </row>
    <row r="11" spans="1:4" s="151" customFormat="1" ht="60" customHeight="1" x14ac:dyDescent="0.2">
      <c r="A11" s="108" t="s">
        <v>394</v>
      </c>
      <c r="B11" s="136" t="s">
        <v>84</v>
      </c>
      <c r="C11" s="136" t="s">
        <v>46</v>
      </c>
      <c r="D11" s="100" t="s">
        <v>48</v>
      </c>
    </row>
    <row r="12" spans="1:4" s="151" customFormat="1" ht="48.75" customHeight="1" x14ac:dyDescent="0.2">
      <c r="A12" s="108" t="s">
        <v>11</v>
      </c>
      <c r="B12" s="186" t="s">
        <v>550</v>
      </c>
      <c r="C12" s="186" t="s">
        <v>549</v>
      </c>
      <c r="D12" s="101"/>
    </row>
    <row r="13" spans="1:4" s="151" customFormat="1" ht="12.75" x14ac:dyDescent="0.2">
      <c r="A13" s="108"/>
      <c r="B13" s="20"/>
      <c r="C13" s="20"/>
      <c r="D13" s="116"/>
    </row>
  </sheetData>
  <mergeCells count="3">
    <mergeCell ref="B2:D2"/>
    <mergeCell ref="B10:D10"/>
    <mergeCell ref="A1:C1"/>
  </mergeCells>
  <dataValidations count="1">
    <dataValidation type="list" allowBlank="1" showInputMessage="1" showErrorMessage="1" sqref="A12:A13">
      <formula1>"УДОД,ОДОД"</formula1>
    </dataValidation>
  </dataValidations>
  <pageMargins left="0.25" right="0.25" top="0.75" bottom="0.75" header="0.3" footer="0.3"/>
  <pageSetup paperSize="9" scale="7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O7"/>
  <sheetViews>
    <sheetView zoomScale="80" zoomScaleNormal="80" workbookViewId="0">
      <selection activeCell="C20" sqref="C20"/>
    </sheetView>
  </sheetViews>
  <sheetFormatPr defaultRowHeight="15" x14ac:dyDescent="0.25"/>
  <cols>
    <col min="1" max="1" width="21.42578125" customWidth="1"/>
    <col min="2" max="3" width="25.7109375" customWidth="1"/>
    <col min="4" max="4" width="35.7109375" customWidth="1"/>
    <col min="5" max="5" width="60.42578125" customWidth="1"/>
    <col min="6" max="6" width="20.7109375" customWidth="1"/>
  </cols>
  <sheetData>
    <row r="1" spans="1:15" ht="15.75" x14ac:dyDescent="0.25">
      <c r="A1" s="331" t="s">
        <v>287</v>
      </c>
      <c r="B1" s="331"/>
      <c r="C1" s="331"/>
      <c r="D1" s="331"/>
      <c r="E1" s="331"/>
      <c r="F1" s="331"/>
      <c r="G1" s="6"/>
      <c r="H1" s="6"/>
      <c r="I1" s="6"/>
      <c r="J1" s="6"/>
      <c r="K1" s="6"/>
      <c r="L1" s="6"/>
      <c r="M1" s="6"/>
      <c r="N1" s="6"/>
      <c r="O1" s="6"/>
    </row>
    <row r="2" spans="1:15" ht="15.75" x14ac:dyDescent="0.25">
      <c r="A2" s="332"/>
      <c r="B2" s="332"/>
      <c r="C2" s="332"/>
      <c r="D2" s="332"/>
      <c r="E2" s="332"/>
      <c r="F2" s="332"/>
    </row>
    <row r="3" spans="1:15" ht="18" customHeight="1" x14ac:dyDescent="0.25">
      <c r="A3" s="333"/>
      <c r="B3" s="333"/>
      <c r="C3" s="333"/>
      <c r="D3" s="333"/>
      <c r="E3" s="333"/>
      <c r="F3" s="333"/>
    </row>
    <row r="4" spans="1:15" ht="91.5" customHeight="1" x14ac:dyDescent="0.25">
      <c r="A4" s="176" t="s">
        <v>406</v>
      </c>
      <c r="B4" s="14" t="s">
        <v>103</v>
      </c>
      <c r="C4" s="147" t="s">
        <v>514</v>
      </c>
      <c r="D4" s="14" t="s">
        <v>519</v>
      </c>
      <c r="E4" s="14" t="s">
        <v>109</v>
      </c>
      <c r="F4" s="14" t="s">
        <v>48</v>
      </c>
    </row>
    <row r="5" spans="1:15" ht="63.75" x14ac:dyDescent="0.25">
      <c r="A5" s="146" t="s">
        <v>11</v>
      </c>
      <c r="B5" s="186" t="s">
        <v>550</v>
      </c>
      <c r="C5" s="127"/>
      <c r="D5" s="34"/>
      <c r="E5" s="186" t="s">
        <v>549</v>
      </c>
      <c r="F5" s="45"/>
    </row>
    <row r="6" spans="1:15" x14ac:dyDescent="0.25">
      <c r="A6" s="16"/>
      <c r="B6" s="45"/>
      <c r="C6" s="148"/>
      <c r="D6" s="34"/>
      <c r="E6" s="45"/>
      <c r="F6" s="45"/>
    </row>
    <row r="7" spans="1:15" x14ac:dyDescent="0.25">
      <c r="A7" s="16"/>
      <c r="B7" s="19"/>
      <c r="C7" s="148"/>
      <c r="D7" s="34"/>
      <c r="E7" s="27"/>
      <c r="F7" s="20"/>
    </row>
  </sheetData>
  <mergeCells count="3">
    <mergeCell ref="A1:F1"/>
    <mergeCell ref="A2:F2"/>
    <mergeCell ref="A3:F3"/>
  </mergeCells>
  <dataValidations count="4">
    <dataValidation type="list" allowBlank="1" showInputMessage="1" showErrorMessage="1" sqref="D5 D7">
      <formula1>Формымероприятий</formula1>
    </dataValidation>
    <dataValidation type="list" allowBlank="1" showInputMessage="1" sqref="D6">
      <formula1>Формымероприятий</formula1>
    </dataValidation>
    <dataValidation type="list" allowBlank="1" showInputMessage="1" showErrorMessage="1" sqref="C5:C7">
      <formula1>"Всероссийский уровень, Межрегиональный уровень, Городской (региональный) уровень"</formula1>
    </dataValidation>
    <dataValidation type="list" allowBlank="1" showInputMessage="1" showErrorMessage="1" sqref="A7">
      <formula1>$B$182:$B$183</formula1>
    </dataValidation>
  </dataValidations>
  <pageMargins left="0.7" right="0.7" top="0.75" bottom="0.75" header="0.3" footer="0.3"/>
  <pageSetup paperSize="9" scale="8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7"/>
  <sheetViews>
    <sheetView zoomScale="80" zoomScaleNormal="80" workbookViewId="0">
      <selection activeCell="D24" sqref="D24"/>
    </sheetView>
  </sheetViews>
  <sheetFormatPr defaultRowHeight="15" x14ac:dyDescent="0.25"/>
  <cols>
    <col min="1" max="1" width="17.5703125" customWidth="1"/>
    <col min="2" max="2" width="30.85546875" customWidth="1"/>
    <col min="3" max="3" width="33.5703125" customWidth="1"/>
    <col min="4" max="4" width="31.7109375" customWidth="1"/>
    <col min="5" max="5" width="32.85546875" customWidth="1"/>
    <col min="6" max="6" width="16.5703125" customWidth="1"/>
    <col min="7" max="7" width="16.7109375" customWidth="1"/>
  </cols>
  <sheetData>
    <row r="1" spans="1:7" ht="17.25" customHeight="1" x14ac:dyDescent="0.25">
      <c r="A1" s="35" t="s">
        <v>288</v>
      </c>
      <c r="B1" s="35"/>
      <c r="C1" s="35"/>
      <c r="D1" s="35"/>
      <c r="E1" s="35"/>
      <c r="F1" s="35"/>
      <c r="G1" s="35"/>
    </row>
    <row r="2" spans="1:7" ht="17.25" customHeight="1" x14ac:dyDescent="0.25">
      <c r="A2" s="65"/>
      <c r="B2" s="65"/>
      <c r="C2" s="65"/>
      <c r="D2" s="65"/>
      <c r="E2" s="65"/>
      <c r="F2" s="65"/>
      <c r="G2" s="26"/>
    </row>
    <row r="3" spans="1:7" s="151" customFormat="1" ht="106.5" customHeight="1" x14ac:dyDescent="0.2">
      <c r="A3" s="161" t="s">
        <v>515</v>
      </c>
      <c r="B3" s="147" t="s">
        <v>516</v>
      </c>
      <c r="C3" s="136" t="s">
        <v>103</v>
      </c>
      <c r="D3" s="136" t="s">
        <v>518</v>
      </c>
      <c r="E3" s="136" t="s">
        <v>109</v>
      </c>
      <c r="F3" s="136" t="s">
        <v>447</v>
      </c>
      <c r="G3" s="136" t="s">
        <v>455</v>
      </c>
    </row>
    <row r="4" spans="1:7" s="151" customFormat="1" ht="60.75" customHeight="1" x14ac:dyDescent="0.2">
      <c r="A4" s="167" t="s">
        <v>11</v>
      </c>
      <c r="B4" s="20"/>
      <c r="C4" s="186" t="s">
        <v>550</v>
      </c>
      <c r="D4" s="20"/>
      <c r="E4" s="108" t="s">
        <v>549</v>
      </c>
      <c r="F4" s="132"/>
      <c r="G4" s="20"/>
    </row>
    <row r="5" spans="1:7" s="151" customFormat="1" ht="12.75" x14ac:dyDescent="0.2">
      <c r="A5" s="103"/>
      <c r="B5" s="20"/>
      <c r="C5" s="20"/>
      <c r="D5" s="20"/>
      <c r="E5" s="20"/>
      <c r="F5" s="132"/>
      <c r="G5" s="20"/>
    </row>
    <row r="6" spans="1:7" s="151" customFormat="1" ht="12.75" x14ac:dyDescent="0.2">
      <c r="A6" s="103"/>
      <c r="B6" s="20"/>
      <c r="C6" s="20"/>
      <c r="D6" s="20"/>
      <c r="E6" s="20"/>
      <c r="F6" s="132"/>
      <c r="G6" s="20"/>
    </row>
    <row r="7" spans="1:7" s="151" customFormat="1" ht="12.75" x14ac:dyDescent="0.2">
      <c r="A7" s="103"/>
      <c r="B7" s="20"/>
      <c r="C7" s="20"/>
      <c r="D7" s="20"/>
      <c r="E7" s="20"/>
      <c r="F7" s="132"/>
      <c r="G7" s="20"/>
    </row>
  </sheetData>
  <dataValidations count="2">
    <dataValidation type="list" allowBlank="1" showInputMessage="1" showErrorMessage="1" sqref="D4:D7">
      <formula1>Формымероприятий</formula1>
    </dataValidation>
    <dataValidation type="list" allowBlank="1" showInputMessage="1" showErrorMessage="1" sqref="B4:B7">
      <formula1>Уровни</formula1>
    </dataValidation>
  </dataValidations>
  <pageMargins left="0.25" right="0.25" top="0.75" bottom="0.75" header="0.3" footer="0.3"/>
  <pageSetup paperSize="9" scale="7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7"/>
  <sheetViews>
    <sheetView zoomScale="90" zoomScaleNormal="90" workbookViewId="0">
      <selection activeCell="A2" sqref="A2:E2"/>
    </sheetView>
  </sheetViews>
  <sheetFormatPr defaultRowHeight="15" x14ac:dyDescent="0.25"/>
  <cols>
    <col min="1" max="1" width="19.28515625" customWidth="1"/>
    <col min="2" max="2" width="31.7109375" customWidth="1"/>
    <col min="3" max="3" width="33.5703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7" ht="18.75" customHeight="1" x14ac:dyDescent="0.25">
      <c r="A1" s="35" t="s">
        <v>289</v>
      </c>
      <c r="B1" s="35"/>
      <c r="C1" s="35"/>
      <c r="D1" s="35"/>
      <c r="E1" s="35"/>
      <c r="F1" s="35"/>
    </row>
    <row r="2" spans="1:7" ht="16.5" customHeight="1" x14ac:dyDescent="0.25">
      <c r="A2" s="65"/>
      <c r="B2" s="65"/>
      <c r="C2" s="65"/>
      <c r="D2" s="65"/>
      <c r="E2" s="65"/>
      <c r="F2" s="65"/>
    </row>
    <row r="3" spans="1:7" s="151" customFormat="1" ht="89.25" x14ac:dyDescent="0.2">
      <c r="A3" s="147" t="s">
        <v>517</v>
      </c>
      <c r="B3" s="147" t="s">
        <v>516</v>
      </c>
      <c r="C3" s="136" t="s">
        <v>103</v>
      </c>
      <c r="D3" s="147" t="s">
        <v>518</v>
      </c>
      <c r="E3" s="136" t="s">
        <v>109</v>
      </c>
      <c r="F3" s="136" t="s">
        <v>141</v>
      </c>
      <c r="G3" s="136" t="s">
        <v>48</v>
      </c>
    </row>
    <row r="4" spans="1:7" s="151" customFormat="1" ht="58.5" customHeight="1" x14ac:dyDescent="0.2">
      <c r="A4" s="167" t="s">
        <v>11</v>
      </c>
      <c r="B4" s="20"/>
      <c r="C4" s="186" t="s">
        <v>550</v>
      </c>
      <c r="D4" s="20"/>
      <c r="E4" s="108" t="s">
        <v>549</v>
      </c>
      <c r="F4" s="20"/>
      <c r="G4" s="20"/>
    </row>
    <row r="5" spans="1:7" s="151" customFormat="1" ht="12.75" x14ac:dyDescent="0.2">
      <c r="A5" s="103"/>
      <c r="B5" s="20"/>
      <c r="C5" s="143"/>
      <c r="D5" s="20"/>
      <c r="E5" s="20"/>
      <c r="F5" s="20"/>
      <c r="G5" s="20"/>
    </row>
    <row r="6" spans="1:7" s="151" customFormat="1" ht="12.75" x14ac:dyDescent="0.2">
      <c r="A6" s="103"/>
      <c r="B6" s="20"/>
      <c r="C6" s="20"/>
      <c r="D6" s="20"/>
      <c r="E6" s="20"/>
      <c r="F6" s="20"/>
      <c r="G6" s="20"/>
    </row>
    <row r="7" spans="1:7" s="151" customFormat="1" ht="12.75" x14ac:dyDescent="0.2">
      <c r="A7" s="103"/>
      <c r="B7" s="20"/>
      <c r="C7" s="20"/>
      <c r="D7" s="20"/>
      <c r="E7" s="20"/>
      <c r="F7" s="20"/>
      <c r="G7" s="20"/>
    </row>
  </sheetData>
  <dataValidations count="2">
    <dataValidation type="list" allowBlank="1" showInputMessage="1" showErrorMessage="1" sqref="D4:D7">
      <formula1>Формымероприятий</formula1>
    </dataValidation>
    <dataValidation type="list" allowBlank="1" showInputMessage="1" showErrorMessage="1" sqref="B4:B7">
      <formula1>Уровни</formula1>
    </dataValidation>
  </dataValidations>
  <pageMargins left="0.25" right="0.25" top="0.75" bottom="0.75" header="0.3" footer="0.3"/>
  <pageSetup paperSize="9" scale="7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A4:A7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K5"/>
  <sheetViews>
    <sheetView zoomScale="80" zoomScaleNormal="80" workbookViewId="0">
      <selection activeCell="B3" sqref="B3"/>
    </sheetView>
  </sheetViews>
  <sheetFormatPr defaultRowHeight="15" x14ac:dyDescent="0.25"/>
  <cols>
    <col min="1" max="1" width="15.42578125" customWidth="1"/>
    <col min="2" max="2" width="26.5703125" customWidth="1"/>
    <col min="3" max="3" width="33.7109375" customWidth="1"/>
    <col min="4" max="4" width="32.7109375" customWidth="1"/>
    <col min="5" max="7" width="33" customWidth="1"/>
  </cols>
  <sheetData>
    <row r="1" spans="1:11" ht="38.25" customHeight="1" x14ac:dyDescent="0.25">
      <c r="A1" s="334" t="s">
        <v>407</v>
      </c>
      <c r="B1" s="334"/>
      <c r="C1" s="334"/>
      <c r="D1" s="334"/>
      <c r="E1" s="334"/>
      <c r="F1" s="122"/>
      <c r="G1" s="123"/>
      <c r="K1" s="38"/>
    </row>
    <row r="2" spans="1:11" ht="67.5" customHeight="1" x14ac:dyDescent="0.25">
      <c r="A2" s="119" t="s">
        <v>408</v>
      </c>
      <c r="B2" s="119" t="s">
        <v>84</v>
      </c>
      <c r="C2" s="119" t="s">
        <v>290</v>
      </c>
      <c r="D2" s="119" t="s">
        <v>456</v>
      </c>
      <c r="E2" s="119" t="s">
        <v>291</v>
      </c>
      <c r="F2" s="119" t="s">
        <v>457</v>
      </c>
      <c r="G2" s="119" t="s">
        <v>458</v>
      </c>
    </row>
    <row r="3" spans="1:11" ht="63.75" x14ac:dyDescent="0.25">
      <c r="A3" s="16" t="s">
        <v>11</v>
      </c>
      <c r="B3" s="186" t="s">
        <v>550</v>
      </c>
      <c r="C3" s="186" t="s">
        <v>549</v>
      </c>
      <c r="D3" s="110"/>
      <c r="E3" s="110"/>
      <c r="F3" s="110"/>
      <c r="G3" s="110"/>
    </row>
    <row r="4" spans="1:11" x14ac:dyDescent="0.25">
      <c r="A4" s="16"/>
      <c r="B4" s="110"/>
      <c r="C4" s="110"/>
      <c r="D4" s="127"/>
      <c r="E4" s="110"/>
      <c r="F4" s="127"/>
      <c r="G4" s="179"/>
    </row>
    <row r="5" spans="1:11" x14ac:dyDescent="0.25">
      <c r="A5" s="16"/>
      <c r="B5" s="110"/>
      <c r="C5" s="110"/>
      <c r="D5" s="127"/>
      <c r="E5" s="110"/>
      <c r="F5" s="127"/>
      <c r="G5" s="179"/>
    </row>
  </sheetData>
  <mergeCells count="1">
    <mergeCell ref="A1:E1"/>
  </mergeCells>
  <dataValidations count="2">
    <dataValidation type="list" allowBlank="1" showInputMessage="1" showErrorMessage="1" sqref="F3:G5">
      <formula1>"да,нет"</formula1>
    </dataValidation>
    <dataValidation type="list" allowBlank="1" showInputMessage="1" showErrorMessage="1" sqref="D3:D5">
      <formula1>"очно,заочно,очно-заочно,дистанционно"</formula1>
    </dataValidation>
  </dataValidations>
  <pageMargins left="0.25" right="0.25" top="0.75" bottom="0.75" header="0.3" footer="0.3"/>
  <pageSetup paperSize="9" scale="6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A3:A5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E7"/>
  <sheetViews>
    <sheetView zoomScale="90" zoomScaleNormal="90" workbookViewId="0">
      <selection activeCell="B4" sqref="B4"/>
    </sheetView>
  </sheetViews>
  <sheetFormatPr defaultRowHeight="15" x14ac:dyDescent="0.25"/>
  <cols>
    <col min="1" max="1" width="67.140625" customWidth="1"/>
    <col min="2" max="2" width="42.28515625" customWidth="1"/>
    <col min="3" max="3" width="29.28515625" customWidth="1"/>
    <col min="4" max="4" width="28.140625" customWidth="1"/>
    <col min="5" max="5" width="25.28515625" customWidth="1"/>
  </cols>
  <sheetData>
    <row r="1" spans="1:5" ht="15.75" x14ac:dyDescent="0.25">
      <c r="A1" s="296" t="s">
        <v>163</v>
      </c>
      <c r="B1" s="296"/>
      <c r="C1" s="296"/>
      <c r="D1" s="296"/>
      <c r="E1" s="296"/>
    </row>
    <row r="2" spans="1:5" ht="72" customHeight="1" x14ac:dyDescent="0.25">
      <c r="A2" s="282" t="s">
        <v>390</v>
      </c>
      <c r="B2" s="282" t="s">
        <v>171</v>
      </c>
      <c r="C2" s="297" t="s">
        <v>275</v>
      </c>
      <c r="D2" s="298"/>
      <c r="E2" s="282" t="s">
        <v>426</v>
      </c>
    </row>
    <row r="3" spans="1:5" ht="30.6" customHeight="1" x14ac:dyDescent="0.25">
      <c r="A3" s="287"/>
      <c r="B3" s="284"/>
      <c r="C3" s="17" t="s">
        <v>246</v>
      </c>
      <c r="D3" s="17" t="s">
        <v>247</v>
      </c>
      <c r="E3" s="284"/>
    </row>
    <row r="4" spans="1:5" ht="49.5" customHeight="1" x14ac:dyDescent="0.25">
      <c r="A4" s="183" t="s">
        <v>509</v>
      </c>
      <c r="B4" s="181" t="s">
        <v>550</v>
      </c>
      <c r="C4" s="185">
        <v>583</v>
      </c>
      <c r="D4" s="100">
        <v>553</v>
      </c>
      <c r="E4" s="17" t="s">
        <v>549</v>
      </c>
    </row>
    <row r="5" spans="1:5" ht="14.25" customHeight="1" x14ac:dyDescent="0.25">
      <c r="A5" s="34"/>
      <c r="B5" s="18"/>
      <c r="C5" s="17"/>
      <c r="D5" s="18"/>
      <c r="E5" s="17"/>
    </row>
    <row r="6" spans="1:5" ht="14.25" customHeight="1" x14ac:dyDescent="0.25">
      <c r="A6" s="34"/>
      <c r="B6" s="18"/>
      <c r="C6" s="18"/>
      <c r="D6" s="18"/>
      <c r="E6" s="17"/>
    </row>
    <row r="7" spans="1:5" x14ac:dyDescent="0.25">
      <c r="A7" s="34"/>
      <c r="B7" s="82"/>
      <c r="C7" s="82"/>
      <c r="D7" s="82"/>
      <c r="E7" s="17"/>
    </row>
  </sheetData>
  <mergeCells count="5">
    <mergeCell ref="A1:E1"/>
    <mergeCell ref="C2:D2"/>
    <mergeCell ref="A2:A3"/>
    <mergeCell ref="B2:B3"/>
    <mergeCell ref="E2:E3"/>
  </mergeCells>
  <dataValidations count="1">
    <dataValidation type="list" allowBlank="1" showInputMessage="1" showErrorMessage="1" sqref="E4:E7">
      <formula1>"да,нет"</formula1>
    </dataValidation>
  </dataValidations>
  <pageMargins left="0.25" right="0.25" top="0.75" bottom="0.75" header="0.3" footer="0.3"/>
  <pageSetup paperSize="9" scale="6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M17"/>
  <sheetViews>
    <sheetView zoomScale="90" zoomScaleNormal="90" workbookViewId="0">
      <selection activeCell="A11" sqref="A11:G11"/>
    </sheetView>
  </sheetViews>
  <sheetFormatPr defaultRowHeight="15" x14ac:dyDescent="0.25"/>
  <cols>
    <col min="1" max="1" width="23.28515625" customWidth="1"/>
    <col min="2" max="2" width="18.140625" customWidth="1"/>
    <col min="3" max="3" width="27" customWidth="1"/>
    <col min="4" max="4" width="20.140625" customWidth="1"/>
    <col min="5" max="5" width="18.140625" customWidth="1"/>
    <col min="6" max="6" width="20" customWidth="1"/>
    <col min="7" max="7" width="21" customWidth="1"/>
  </cols>
  <sheetData>
    <row r="1" spans="1:13" ht="16.5" customHeight="1" x14ac:dyDescent="0.25">
      <c r="A1" s="36" t="s">
        <v>344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6.5" customHeight="1" x14ac:dyDescent="0.25">
      <c r="A2" s="9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151" customFormat="1" ht="12.75" x14ac:dyDescent="0.2">
      <c r="A3" s="303" t="s">
        <v>51</v>
      </c>
      <c r="B3" s="311" t="s">
        <v>10</v>
      </c>
      <c r="C3" s="312"/>
      <c r="D3" s="317"/>
      <c r="E3" s="303" t="s">
        <v>11</v>
      </c>
      <c r="F3" s="303"/>
      <c r="G3" s="303"/>
    </row>
    <row r="4" spans="1:13" s="151" customFormat="1" ht="38.25" customHeight="1" x14ac:dyDescent="0.2">
      <c r="A4" s="303"/>
      <c r="B4" s="136" t="s">
        <v>110</v>
      </c>
      <c r="C4" s="136" t="s">
        <v>111</v>
      </c>
      <c r="D4" s="136" t="s">
        <v>420</v>
      </c>
      <c r="E4" s="136" t="s">
        <v>110</v>
      </c>
      <c r="F4" s="136" t="s">
        <v>111</v>
      </c>
      <c r="G4" s="136" t="s">
        <v>420</v>
      </c>
    </row>
    <row r="5" spans="1:13" s="157" customFormat="1" ht="12.75" x14ac:dyDescent="0.2">
      <c r="A5" s="143">
        <v>1</v>
      </c>
      <c r="B5" s="143">
        <v>2</v>
      </c>
      <c r="C5" s="143">
        <v>3</v>
      </c>
      <c r="D5" s="143">
        <v>4</v>
      </c>
      <c r="E5" s="143">
        <v>5</v>
      </c>
      <c r="F5" s="143">
        <v>6</v>
      </c>
      <c r="G5" s="143">
        <v>7</v>
      </c>
    </row>
    <row r="6" spans="1:13" s="151" customFormat="1" ht="12.75" x14ac:dyDescent="0.2">
      <c r="A6" s="25" t="s">
        <v>0</v>
      </c>
      <c r="B6" s="20">
        <v>0</v>
      </c>
      <c r="C6" s="20">
        <v>0</v>
      </c>
      <c r="D6" s="20"/>
      <c r="E6" s="20"/>
      <c r="F6" s="20"/>
      <c r="G6" s="20"/>
    </row>
    <row r="7" spans="1:13" s="151" customFormat="1" ht="12.75" x14ac:dyDescent="0.2">
      <c r="A7" s="25" t="s">
        <v>50</v>
      </c>
      <c r="B7" s="20">
        <v>0</v>
      </c>
      <c r="C7" s="20">
        <v>0</v>
      </c>
      <c r="D7" s="20"/>
      <c r="E7" s="20"/>
      <c r="F7" s="20"/>
      <c r="G7" s="20"/>
    </row>
    <row r="8" spans="1:13" s="151" customFormat="1" ht="16.5" customHeight="1" x14ac:dyDescent="0.2">
      <c r="A8" s="25" t="s">
        <v>240</v>
      </c>
      <c r="B8" s="20">
        <v>0</v>
      </c>
      <c r="C8" s="20">
        <v>0</v>
      </c>
      <c r="D8" s="20"/>
      <c r="E8" s="20"/>
      <c r="F8" s="20"/>
      <c r="G8" s="20"/>
    </row>
    <row r="11" spans="1:13" s="1" customFormat="1" ht="15.75" x14ac:dyDescent="0.25">
      <c r="A11" s="375" t="s">
        <v>418</v>
      </c>
      <c r="B11" s="376"/>
      <c r="C11" s="376"/>
      <c r="D11" s="376"/>
      <c r="E11" s="376"/>
      <c r="F11" s="376"/>
      <c r="G11" s="376"/>
    </row>
    <row r="12" spans="1:13" s="166" customFormat="1" ht="76.5" x14ac:dyDescent="0.25">
      <c r="A12" s="108" t="s">
        <v>394</v>
      </c>
      <c r="B12" s="118" t="s">
        <v>108</v>
      </c>
      <c r="C12" s="108" t="s">
        <v>459</v>
      </c>
      <c r="D12" s="136" t="s">
        <v>419</v>
      </c>
    </row>
    <row r="13" spans="1:13" s="166" customFormat="1" ht="12.75" x14ac:dyDescent="0.25">
      <c r="A13" s="164"/>
      <c r="B13" s="167"/>
      <c r="C13" s="167"/>
      <c r="D13" s="167"/>
    </row>
    <row r="14" spans="1:13" s="166" customFormat="1" ht="12.75" x14ac:dyDescent="0.25">
      <c r="A14" s="164"/>
      <c r="B14" s="167"/>
      <c r="C14" s="167"/>
      <c r="D14" s="167"/>
    </row>
    <row r="15" spans="1:13" s="166" customFormat="1" ht="12.75" x14ac:dyDescent="0.25">
      <c r="A15" s="164"/>
      <c r="B15" s="167"/>
      <c r="C15" s="167"/>
      <c r="D15" s="167"/>
    </row>
    <row r="16" spans="1:13" s="166" customFormat="1" ht="12.75" x14ac:dyDescent="0.25">
      <c r="A16" s="164"/>
      <c r="B16" s="167"/>
      <c r="C16" s="167"/>
      <c r="D16" s="167"/>
    </row>
    <row r="17" spans="1:4" s="166" customFormat="1" ht="12.75" x14ac:dyDescent="0.25">
      <c r="A17" s="164"/>
      <c r="B17" s="167"/>
      <c r="C17" s="167"/>
      <c r="D17" s="167"/>
    </row>
  </sheetData>
  <mergeCells count="4">
    <mergeCell ref="A3:A4"/>
    <mergeCell ref="B3:D3"/>
    <mergeCell ref="E3:G3"/>
    <mergeCell ref="A11:G11"/>
  </mergeCells>
  <dataValidations count="1">
    <dataValidation type="list" allowBlank="1" showInputMessage="1" showErrorMessage="1" sqref="C13:C17">
      <formula1>"Всероссийский, Межрегиональный, Городской/региональный"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A13:A17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H6"/>
  <sheetViews>
    <sheetView zoomScaleNormal="100" workbookViewId="0">
      <selection activeCell="F19" sqref="F19"/>
    </sheetView>
  </sheetViews>
  <sheetFormatPr defaultRowHeight="15" x14ac:dyDescent="0.25"/>
  <cols>
    <col min="1" max="1" width="15.42578125" customWidth="1"/>
    <col min="2" max="3" width="24.42578125" customWidth="1"/>
    <col min="4" max="4" width="20.42578125" customWidth="1"/>
    <col min="5" max="5" width="14.28515625" customWidth="1"/>
    <col min="6" max="8" width="27.140625" customWidth="1"/>
  </cols>
  <sheetData>
    <row r="1" spans="1:8" ht="15.75" x14ac:dyDescent="0.25">
      <c r="A1" s="6" t="s">
        <v>346</v>
      </c>
      <c r="B1" s="6"/>
      <c r="C1" s="6"/>
      <c r="D1" s="6"/>
      <c r="E1" s="6"/>
      <c r="F1" s="6"/>
      <c r="G1" s="6"/>
      <c r="H1" s="6"/>
    </row>
    <row r="2" spans="1:8" ht="87" customHeight="1" x14ac:dyDescent="0.25">
      <c r="A2" s="147" t="s">
        <v>517</v>
      </c>
      <c r="B2" s="33" t="s">
        <v>84</v>
      </c>
      <c r="C2" s="174" t="s">
        <v>520</v>
      </c>
      <c r="D2" s="269" t="s">
        <v>663</v>
      </c>
      <c r="E2" s="377" t="s">
        <v>4</v>
      </c>
      <c r="F2" s="269" t="s">
        <v>664</v>
      </c>
      <c r="G2" s="14" t="s">
        <v>56</v>
      </c>
      <c r="H2" s="33" t="s">
        <v>112</v>
      </c>
    </row>
    <row r="3" spans="1:8" ht="63.75" x14ac:dyDescent="0.25">
      <c r="A3" s="202" t="s">
        <v>11</v>
      </c>
      <c r="B3" s="186" t="s">
        <v>550</v>
      </c>
      <c r="C3" s="93"/>
      <c r="D3" s="78"/>
      <c r="E3" s="69"/>
      <c r="F3" s="246" t="s">
        <v>549</v>
      </c>
      <c r="G3" s="69"/>
      <c r="H3" s="78"/>
    </row>
    <row r="4" spans="1:8" x14ac:dyDescent="0.25">
      <c r="A4" s="16"/>
      <c r="B4" s="69"/>
      <c r="C4" s="93"/>
      <c r="D4" s="78"/>
      <c r="E4" s="69"/>
      <c r="F4" s="69"/>
      <c r="G4" s="69"/>
      <c r="H4" s="78"/>
    </row>
    <row r="5" spans="1:8" x14ac:dyDescent="0.25">
      <c r="A5" s="16"/>
      <c r="B5" s="21"/>
      <c r="C5" s="148"/>
      <c r="D5" s="78"/>
      <c r="E5" s="21"/>
      <c r="F5" s="21"/>
      <c r="G5" s="32"/>
      <c r="H5" s="78"/>
    </row>
    <row r="6" spans="1:8" x14ac:dyDescent="0.25">
      <c r="A6" s="16"/>
      <c r="B6" s="34"/>
      <c r="C6" s="148"/>
      <c r="D6" s="34"/>
      <c r="E6" s="19"/>
      <c r="F6" s="19"/>
      <c r="G6" s="34"/>
      <c r="H6" s="34"/>
    </row>
  </sheetData>
  <pageMargins left="0.25" right="0.25" top="0.75" bottom="0.75" header="0.3" footer="0.3"/>
  <pageSetup paperSize="9" scale="7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C3:C6</xm:sqref>
        </x14:dataValidation>
        <x14:dataValidation type="list" allowBlank="1" showInputMessage="1" showErrorMessage="1">
          <x14:formula1>
            <xm:f>#REF!</xm:f>
          </x14:formula1>
          <xm:sqref>A3:A6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M28"/>
  <sheetViews>
    <sheetView zoomScale="80" zoomScaleNormal="80" workbookViewId="0">
      <selection activeCell="A35" sqref="A35"/>
    </sheetView>
  </sheetViews>
  <sheetFormatPr defaultRowHeight="15" x14ac:dyDescent="0.25"/>
  <cols>
    <col min="1" max="1" width="24.42578125" customWidth="1"/>
    <col min="2" max="2" width="11.7109375" customWidth="1"/>
    <col min="3" max="3" width="15" customWidth="1"/>
    <col min="4" max="4" width="11.7109375" customWidth="1"/>
    <col min="5" max="5" width="14.140625" customWidth="1"/>
    <col min="6" max="6" width="11.7109375" customWidth="1"/>
    <col min="7" max="7" width="14.28515625" customWidth="1"/>
    <col min="8" max="8" width="11.7109375" customWidth="1"/>
    <col min="9" max="9" width="14.5703125" customWidth="1"/>
    <col min="10" max="10" width="11.7109375" customWidth="1"/>
    <col min="11" max="11" width="14.85546875" customWidth="1"/>
    <col min="12" max="12" width="11.7109375" customWidth="1"/>
    <col min="13" max="13" width="14.5703125" customWidth="1"/>
    <col min="14" max="14" width="11.7109375" customWidth="1"/>
    <col min="15" max="15" width="14.85546875" customWidth="1"/>
    <col min="16" max="16" width="11.7109375" customWidth="1"/>
    <col min="17" max="17" width="14.42578125" customWidth="1"/>
    <col min="18" max="18" width="11.7109375" customWidth="1"/>
    <col min="19" max="19" width="15.28515625" customWidth="1"/>
    <col min="20" max="20" width="11.7109375" customWidth="1"/>
    <col min="21" max="21" width="14.140625" customWidth="1"/>
    <col min="22" max="22" width="11.7109375" customWidth="1"/>
    <col min="23" max="23" width="14.28515625" customWidth="1"/>
    <col min="24" max="24" width="11.7109375" customWidth="1"/>
    <col min="25" max="25" width="14.85546875" customWidth="1"/>
    <col min="26" max="27" width="12.7109375" customWidth="1"/>
    <col min="28" max="28" width="10.85546875" customWidth="1"/>
  </cols>
  <sheetData>
    <row r="1" spans="1:39" ht="15.75" x14ac:dyDescent="0.25">
      <c r="A1" s="335" t="s">
        <v>77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</row>
    <row r="2" spans="1:39" ht="15.75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39" ht="20.25" customHeight="1" x14ac:dyDescent="0.25">
      <c r="A3" s="299" t="s">
        <v>292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151" customFormat="1" ht="15" customHeight="1" x14ac:dyDescent="0.2">
      <c r="A4" s="339" t="s">
        <v>57</v>
      </c>
      <c r="B4" s="336" t="s">
        <v>58</v>
      </c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8"/>
    </row>
    <row r="5" spans="1:39" s="151" customFormat="1" ht="15" customHeight="1" x14ac:dyDescent="0.2">
      <c r="A5" s="340"/>
      <c r="B5" s="336" t="s">
        <v>166</v>
      </c>
      <c r="C5" s="337"/>
      <c r="D5" s="337"/>
      <c r="E5" s="338"/>
      <c r="F5" s="336" t="s">
        <v>243</v>
      </c>
      <c r="G5" s="337"/>
      <c r="H5" s="337"/>
      <c r="I5" s="338"/>
      <c r="J5" s="336" t="s">
        <v>242</v>
      </c>
      <c r="K5" s="337"/>
      <c r="L5" s="337"/>
      <c r="M5" s="338"/>
      <c r="N5" s="336" t="s">
        <v>113</v>
      </c>
      <c r="O5" s="337"/>
      <c r="P5" s="337"/>
      <c r="Q5" s="338"/>
      <c r="R5" s="336" t="s">
        <v>114</v>
      </c>
      <c r="S5" s="337"/>
      <c r="T5" s="337"/>
      <c r="U5" s="338"/>
      <c r="V5" s="336" t="s">
        <v>115</v>
      </c>
      <c r="W5" s="337"/>
      <c r="X5" s="337"/>
      <c r="Y5" s="338"/>
    </row>
    <row r="6" spans="1:39" s="151" customFormat="1" ht="15" customHeight="1" x14ac:dyDescent="0.2">
      <c r="A6" s="340"/>
      <c r="B6" s="336" t="s">
        <v>10</v>
      </c>
      <c r="C6" s="338"/>
      <c r="D6" s="336" t="s">
        <v>11</v>
      </c>
      <c r="E6" s="338"/>
      <c r="F6" s="336" t="s">
        <v>10</v>
      </c>
      <c r="G6" s="338"/>
      <c r="H6" s="336" t="s">
        <v>11</v>
      </c>
      <c r="I6" s="338"/>
      <c r="J6" s="336" t="s">
        <v>10</v>
      </c>
      <c r="K6" s="338"/>
      <c r="L6" s="336" t="s">
        <v>11</v>
      </c>
      <c r="M6" s="338"/>
      <c r="N6" s="336" t="s">
        <v>10</v>
      </c>
      <c r="O6" s="338"/>
      <c r="P6" s="336" t="s">
        <v>11</v>
      </c>
      <c r="Q6" s="338"/>
      <c r="R6" s="336" t="s">
        <v>10</v>
      </c>
      <c r="S6" s="338"/>
      <c r="T6" s="336" t="s">
        <v>11</v>
      </c>
      <c r="U6" s="338"/>
      <c r="V6" s="336" t="s">
        <v>10</v>
      </c>
      <c r="W6" s="338"/>
      <c r="X6" s="336" t="s">
        <v>11</v>
      </c>
      <c r="Y6" s="338"/>
    </row>
    <row r="7" spans="1:39" s="151" customFormat="1" ht="50.25" customHeight="1" x14ac:dyDescent="0.2">
      <c r="A7" s="341"/>
      <c r="B7" s="141" t="s">
        <v>7</v>
      </c>
      <c r="C7" s="141" t="s">
        <v>248</v>
      </c>
      <c r="D7" s="141" t="s">
        <v>7</v>
      </c>
      <c r="E7" s="141" t="s">
        <v>248</v>
      </c>
      <c r="F7" s="141" t="s">
        <v>7</v>
      </c>
      <c r="G7" s="141" t="s">
        <v>248</v>
      </c>
      <c r="H7" s="141" t="s">
        <v>7</v>
      </c>
      <c r="I7" s="141" t="s">
        <v>248</v>
      </c>
      <c r="J7" s="141" t="s">
        <v>7</v>
      </c>
      <c r="K7" s="141" t="s">
        <v>248</v>
      </c>
      <c r="L7" s="141" t="s">
        <v>7</v>
      </c>
      <c r="M7" s="141" t="s">
        <v>248</v>
      </c>
      <c r="N7" s="141" t="s">
        <v>7</v>
      </c>
      <c r="O7" s="141" t="s">
        <v>248</v>
      </c>
      <c r="P7" s="141" t="s">
        <v>7</v>
      </c>
      <c r="Q7" s="141" t="s">
        <v>248</v>
      </c>
      <c r="R7" s="141" t="s">
        <v>7</v>
      </c>
      <c r="S7" s="141" t="s">
        <v>248</v>
      </c>
      <c r="T7" s="141" t="s">
        <v>7</v>
      </c>
      <c r="U7" s="141" t="s">
        <v>248</v>
      </c>
      <c r="V7" s="141" t="s">
        <v>7</v>
      </c>
      <c r="W7" s="141" t="s">
        <v>248</v>
      </c>
      <c r="X7" s="141" t="s">
        <v>7</v>
      </c>
      <c r="Y7" s="141" t="s">
        <v>248</v>
      </c>
    </row>
    <row r="8" spans="1:39" s="151" customFormat="1" ht="15" customHeight="1" x14ac:dyDescent="0.2">
      <c r="A8" s="343" t="s">
        <v>410</v>
      </c>
      <c r="B8" s="343"/>
      <c r="C8" s="343"/>
      <c r="D8" s="343"/>
      <c r="E8" s="343"/>
      <c r="F8" s="343"/>
      <c r="G8" s="343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3"/>
      <c r="T8" s="343"/>
      <c r="U8" s="343"/>
      <c r="V8" s="343"/>
      <c r="W8" s="343"/>
      <c r="X8" s="343"/>
      <c r="Y8" s="343"/>
    </row>
    <row r="9" spans="1:39" s="151" customFormat="1" ht="15" customHeight="1" x14ac:dyDescent="0.2">
      <c r="A9" s="25" t="s">
        <v>61</v>
      </c>
      <c r="B9" s="103"/>
      <c r="C9" s="103"/>
      <c r="D9" s="259">
        <v>0</v>
      </c>
      <c r="E9" s="259">
        <v>0</v>
      </c>
      <c r="F9" s="259"/>
      <c r="G9" s="259"/>
      <c r="H9" s="259">
        <v>0</v>
      </c>
      <c r="I9" s="259">
        <v>0</v>
      </c>
      <c r="J9" s="193"/>
      <c r="K9" s="193"/>
      <c r="L9" s="259">
        <v>184</v>
      </c>
      <c r="M9" s="259">
        <v>1</v>
      </c>
      <c r="N9" s="259"/>
      <c r="O9" s="259"/>
      <c r="P9" s="259">
        <v>32</v>
      </c>
      <c r="Q9" s="259">
        <v>0</v>
      </c>
      <c r="R9" s="259"/>
      <c r="S9" s="259"/>
      <c r="T9" s="259">
        <v>0</v>
      </c>
      <c r="U9" s="259">
        <v>0</v>
      </c>
      <c r="V9" s="193"/>
      <c r="W9" s="193"/>
      <c r="X9" s="259">
        <v>0</v>
      </c>
      <c r="Y9" s="259">
        <v>0</v>
      </c>
    </row>
    <row r="10" spans="1:39" s="151" customFormat="1" ht="15" customHeight="1" x14ac:dyDescent="0.2">
      <c r="A10" s="25" t="s">
        <v>59</v>
      </c>
      <c r="B10" s="103"/>
      <c r="C10" s="103"/>
      <c r="D10" s="259">
        <v>0</v>
      </c>
      <c r="E10" s="259">
        <v>0</v>
      </c>
      <c r="F10" s="259"/>
      <c r="G10" s="259"/>
      <c r="H10" s="259">
        <v>0</v>
      </c>
      <c r="I10" s="259">
        <v>0</v>
      </c>
      <c r="J10" s="193"/>
      <c r="K10" s="193"/>
      <c r="L10" s="259">
        <v>0</v>
      </c>
      <c r="M10" s="259">
        <v>0</v>
      </c>
      <c r="N10" s="259"/>
      <c r="O10" s="259"/>
      <c r="P10" s="259">
        <v>24</v>
      </c>
      <c r="Q10" s="259">
        <v>0</v>
      </c>
      <c r="R10" s="259"/>
      <c r="S10" s="259"/>
      <c r="T10" s="259">
        <v>0</v>
      </c>
      <c r="U10" s="259">
        <v>0</v>
      </c>
      <c r="V10" s="193"/>
      <c r="W10" s="193"/>
      <c r="X10" s="259">
        <v>0</v>
      </c>
      <c r="Y10" s="259">
        <v>0</v>
      </c>
    </row>
    <row r="11" spans="1:39" s="151" customFormat="1" ht="15" customHeight="1" x14ac:dyDescent="0.2">
      <c r="A11" s="25" t="s">
        <v>60</v>
      </c>
      <c r="B11" s="103"/>
      <c r="C11" s="103"/>
      <c r="D11" s="259">
        <v>0</v>
      </c>
      <c r="E11" s="259">
        <v>0</v>
      </c>
      <c r="F11" s="259"/>
      <c r="G11" s="259"/>
      <c r="H11" s="259">
        <v>0</v>
      </c>
      <c r="I11" s="259">
        <v>0</v>
      </c>
      <c r="J11" s="193"/>
      <c r="K11" s="193"/>
      <c r="L11" s="259">
        <v>0</v>
      </c>
      <c r="M11" s="259">
        <v>0</v>
      </c>
      <c r="N11" s="259"/>
      <c r="O11" s="259"/>
      <c r="P11" s="259">
        <v>0</v>
      </c>
      <c r="Q11" s="259">
        <v>0</v>
      </c>
      <c r="R11" s="259"/>
      <c r="S11" s="259"/>
      <c r="T11" s="259">
        <v>0</v>
      </c>
      <c r="U11" s="259">
        <v>0</v>
      </c>
      <c r="V11" s="193"/>
      <c r="W11" s="193"/>
      <c r="X11" s="259">
        <v>0</v>
      </c>
      <c r="Y11" s="259">
        <v>0</v>
      </c>
    </row>
    <row r="12" spans="1:39" s="151" customFormat="1" ht="15" customHeight="1" x14ac:dyDescent="0.2">
      <c r="A12" s="25" t="s">
        <v>62</v>
      </c>
      <c r="B12" s="103"/>
      <c r="C12" s="103"/>
      <c r="D12" s="259">
        <v>0</v>
      </c>
      <c r="E12" s="259">
        <v>0</v>
      </c>
      <c r="F12" s="259"/>
      <c r="G12" s="259"/>
      <c r="H12" s="259">
        <v>0</v>
      </c>
      <c r="I12" s="259">
        <v>0</v>
      </c>
      <c r="J12" s="193"/>
      <c r="K12" s="193"/>
      <c r="L12" s="259">
        <v>96</v>
      </c>
      <c r="M12" s="259">
        <v>0</v>
      </c>
      <c r="N12" s="259"/>
      <c r="O12" s="259"/>
      <c r="P12" s="259">
        <v>87</v>
      </c>
      <c r="Q12" s="259">
        <v>0</v>
      </c>
      <c r="R12" s="259"/>
      <c r="S12" s="259"/>
      <c r="T12" s="259">
        <v>35</v>
      </c>
      <c r="U12" s="259">
        <v>0</v>
      </c>
      <c r="V12" s="193"/>
      <c r="W12" s="193"/>
      <c r="X12" s="259">
        <v>0</v>
      </c>
      <c r="Y12" s="259">
        <v>0</v>
      </c>
    </row>
    <row r="13" spans="1:39" s="151" customFormat="1" ht="15" customHeight="1" x14ac:dyDescent="0.2">
      <c r="A13" s="25" t="s">
        <v>63</v>
      </c>
      <c r="B13" s="103"/>
      <c r="C13" s="103"/>
      <c r="D13" s="259">
        <v>0</v>
      </c>
      <c r="E13" s="259">
        <v>0</v>
      </c>
      <c r="F13" s="259"/>
      <c r="G13" s="259"/>
      <c r="H13" s="259">
        <v>0</v>
      </c>
      <c r="I13" s="259">
        <v>0</v>
      </c>
      <c r="J13" s="193"/>
      <c r="K13" s="193"/>
      <c r="L13" s="259">
        <v>0</v>
      </c>
      <c r="M13" s="259">
        <v>0</v>
      </c>
      <c r="N13" s="259"/>
      <c r="O13" s="259"/>
      <c r="P13" s="259">
        <v>15</v>
      </c>
      <c r="Q13" s="259">
        <v>0</v>
      </c>
      <c r="R13" s="259"/>
      <c r="S13" s="259"/>
      <c r="T13" s="259">
        <v>0</v>
      </c>
      <c r="U13" s="259">
        <v>0</v>
      </c>
      <c r="V13" s="193"/>
      <c r="W13" s="193"/>
      <c r="X13" s="259">
        <v>0</v>
      </c>
      <c r="Y13" s="259">
        <v>0</v>
      </c>
    </row>
    <row r="14" spans="1:39" s="151" customFormat="1" ht="15" customHeight="1" x14ac:dyDescent="0.2">
      <c r="A14" s="25" t="s">
        <v>142</v>
      </c>
      <c r="B14" s="103"/>
      <c r="C14" s="103"/>
      <c r="D14" s="259">
        <v>0</v>
      </c>
      <c r="E14" s="259">
        <v>0</v>
      </c>
      <c r="F14" s="259"/>
      <c r="G14" s="259"/>
      <c r="H14" s="259">
        <v>0</v>
      </c>
      <c r="I14" s="259">
        <v>0</v>
      </c>
      <c r="J14" s="193"/>
      <c r="K14" s="193"/>
      <c r="L14" s="259">
        <v>27</v>
      </c>
      <c r="M14" s="259">
        <v>0</v>
      </c>
      <c r="N14" s="259"/>
      <c r="O14" s="259"/>
      <c r="P14" s="259">
        <v>28</v>
      </c>
      <c r="Q14" s="259">
        <v>1</v>
      </c>
      <c r="R14" s="259"/>
      <c r="S14" s="259"/>
      <c r="T14" s="259">
        <v>41</v>
      </c>
      <c r="U14" s="259">
        <v>0</v>
      </c>
      <c r="V14" s="193"/>
      <c r="W14" s="193"/>
      <c r="X14" s="259">
        <v>0</v>
      </c>
      <c r="Y14" s="259">
        <v>0</v>
      </c>
    </row>
    <row r="15" spans="1:39" s="151" customFormat="1" ht="15" customHeight="1" x14ac:dyDescent="0.2">
      <c r="A15" s="342" t="s">
        <v>201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</row>
    <row r="16" spans="1:39" s="151" customFormat="1" ht="12.75" x14ac:dyDescent="0.2">
      <c r="A16" s="25" t="s">
        <v>61</v>
      </c>
      <c r="B16" s="103"/>
      <c r="C16" s="103"/>
      <c r="D16" s="20">
        <v>0</v>
      </c>
      <c r="E16" s="20">
        <v>0</v>
      </c>
      <c r="F16" s="20"/>
      <c r="G16" s="20"/>
      <c r="H16" s="193">
        <v>0</v>
      </c>
      <c r="I16" s="193">
        <v>0</v>
      </c>
      <c r="J16" s="20"/>
      <c r="K16" s="20"/>
      <c r="L16" s="20">
        <v>0</v>
      </c>
      <c r="M16" s="20">
        <v>0</v>
      </c>
      <c r="N16" s="20"/>
      <c r="O16" s="20"/>
      <c r="P16" s="20">
        <v>0</v>
      </c>
      <c r="Q16" s="20">
        <v>0</v>
      </c>
      <c r="R16" s="20"/>
      <c r="S16" s="20"/>
      <c r="T16" s="20">
        <v>0</v>
      </c>
      <c r="U16" s="20">
        <v>0</v>
      </c>
      <c r="V16" s="20"/>
      <c r="W16" s="20"/>
      <c r="X16" s="20">
        <v>0</v>
      </c>
      <c r="Y16" s="20">
        <v>0</v>
      </c>
    </row>
    <row r="17" spans="1:25" s="151" customFormat="1" ht="12.75" x14ac:dyDescent="0.2">
      <c r="A17" s="25" t="s">
        <v>59</v>
      </c>
      <c r="B17" s="103"/>
      <c r="C17" s="103"/>
      <c r="D17" s="20">
        <v>0</v>
      </c>
      <c r="E17" s="20">
        <v>0</v>
      </c>
      <c r="F17" s="20"/>
      <c r="G17" s="20"/>
      <c r="H17" s="193">
        <v>0</v>
      </c>
      <c r="I17" s="193">
        <v>0</v>
      </c>
      <c r="J17" s="20"/>
      <c r="K17" s="20"/>
      <c r="L17" s="20">
        <v>0</v>
      </c>
      <c r="M17" s="20">
        <v>0</v>
      </c>
      <c r="N17" s="20"/>
      <c r="O17" s="20"/>
      <c r="P17" s="20">
        <v>0</v>
      </c>
      <c r="Q17" s="20">
        <v>0</v>
      </c>
      <c r="R17" s="20"/>
      <c r="S17" s="20"/>
      <c r="T17" s="20">
        <v>0</v>
      </c>
      <c r="U17" s="20">
        <v>0</v>
      </c>
      <c r="V17" s="20"/>
      <c r="W17" s="20"/>
      <c r="X17" s="20">
        <v>0</v>
      </c>
      <c r="Y17" s="20">
        <v>0</v>
      </c>
    </row>
    <row r="18" spans="1:25" s="151" customFormat="1" ht="12.75" x14ac:dyDescent="0.2">
      <c r="A18" s="25" t="s">
        <v>60</v>
      </c>
      <c r="B18" s="103"/>
      <c r="C18" s="103"/>
      <c r="D18" s="20">
        <v>0</v>
      </c>
      <c r="E18" s="20">
        <v>0</v>
      </c>
      <c r="F18" s="20"/>
      <c r="G18" s="20"/>
      <c r="H18" s="193">
        <v>0</v>
      </c>
      <c r="I18" s="193">
        <v>0</v>
      </c>
      <c r="J18" s="20"/>
      <c r="K18" s="20"/>
      <c r="L18" s="20">
        <v>0</v>
      </c>
      <c r="M18" s="20">
        <v>0</v>
      </c>
      <c r="N18" s="20"/>
      <c r="O18" s="20"/>
      <c r="P18" s="20">
        <v>0</v>
      </c>
      <c r="Q18" s="20">
        <v>0</v>
      </c>
      <c r="R18" s="20"/>
      <c r="S18" s="20"/>
      <c r="T18" s="20">
        <v>0</v>
      </c>
      <c r="U18" s="20">
        <v>0</v>
      </c>
      <c r="V18" s="20"/>
      <c r="W18" s="20"/>
      <c r="X18" s="20">
        <v>0</v>
      </c>
      <c r="Y18" s="20">
        <v>0</v>
      </c>
    </row>
    <row r="19" spans="1:25" s="151" customFormat="1" ht="12.75" x14ac:dyDescent="0.2">
      <c r="A19" s="25" t="s">
        <v>62</v>
      </c>
      <c r="B19" s="103"/>
      <c r="C19" s="103"/>
      <c r="D19" s="20">
        <v>0</v>
      </c>
      <c r="E19" s="20">
        <v>0</v>
      </c>
      <c r="F19" s="20"/>
      <c r="G19" s="20"/>
      <c r="H19" s="193">
        <v>0</v>
      </c>
      <c r="I19" s="193">
        <v>0</v>
      </c>
      <c r="J19" s="20"/>
      <c r="K19" s="20"/>
      <c r="L19" s="20">
        <v>0</v>
      </c>
      <c r="M19" s="20">
        <v>0</v>
      </c>
      <c r="N19" s="20"/>
      <c r="O19" s="20"/>
      <c r="P19" s="20">
        <v>0</v>
      </c>
      <c r="Q19" s="20">
        <v>0</v>
      </c>
      <c r="R19" s="20"/>
      <c r="S19" s="20"/>
      <c r="T19" s="20">
        <v>0</v>
      </c>
      <c r="U19" s="20">
        <v>0</v>
      </c>
      <c r="V19" s="20"/>
      <c r="W19" s="20"/>
      <c r="X19" s="20">
        <v>0</v>
      </c>
      <c r="Y19" s="20">
        <v>0</v>
      </c>
    </row>
    <row r="20" spans="1:25" s="151" customFormat="1" ht="12.75" x14ac:dyDescent="0.2">
      <c r="A20" s="25" t="s">
        <v>63</v>
      </c>
      <c r="B20" s="103"/>
      <c r="C20" s="103"/>
      <c r="D20" s="20">
        <v>0</v>
      </c>
      <c r="E20" s="20">
        <v>0</v>
      </c>
      <c r="F20" s="20"/>
      <c r="G20" s="20"/>
      <c r="H20" s="193">
        <v>0</v>
      </c>
      <c r="I20" s="193">
        <v>0</v>
      </c>
      <c r="J20" s="20"/>
      <c r="K20" s="20"/>
      <c r="L20" s="20">
        <v>0</v>
      </c>
      <c r="M20" s="20">
        <v>0</v>
      </c>
      <c r="N20" s="20"/>
      <c r="O20" s="20"/>
      <c r="P20" s="20">
        <v>0</v>
      </c>
      <c r="Q20" s="20">
        <v>0</v>
      </c>
      <c r="R20" s="20"/>
      <c r="S20" s="20"/>
      <c r="T20" s="20">
        <v>0</v>
      </c>
      <c r="U20" s="20">
        <v>0</v>
      </c>
      <c r="V20" s="20"/>
      <c r="W20" s="20"/>
      <c r="X20" s="20">
        <v>0</v>
      </c>
      <c r="Y20" s="20">
        <v>0</v>
      </c>
    </row>
    <row r="21" spans="1:25" s="151" customFormat="1" ht="12.75" x14ac:dyDescent="0.2">
      <c r="A21" s="25" t="s">
        <v>142</v>
      </c>
      <c r="B21" s="103"/>
      <c r="C21" s="103"/>
      <c r="D21" s="20">
        <v>0</v>
      </c>
      <c r="E21" s="20">
        <v>0</v>
      </c>
      <c r="F21" s="20"/>
      <c r="G21" s="20"/>
      <c r="H21" s="193">
        <v>20</v>
      </c>
      <c r="I21" s="193">
        <v>0</v>
      </c>
      <c r="J21" s="20"/>
      <c r="K21" s="20"/>
      <c r="L21" s="20">
        <v>206</v>
      </c>
      <c r="M21" s="20">
        <v>1</v>
      </c>
      <c r="N21" s="20"/>
      <c r="O21" s="20"/>
      <c r="P21" s="20">
        <v>62</v>
      </c>
      <c r="Q21" s="20">
        <v>0</v>
      </c>
      <c r="R21" s="20"/>
      <c r="S21" s="20"/>
      <c r="T21" s="20">
        <v>0</v>
      </c>
      <c r="U21" s="20">
        <v>0</v>
      </c>
      <c r="V21" s="20"/>
      <c r="W21" s="20"/>
      <c r="X21" s="20">
        <v>0</v>
      </c>
      <c r="Y21" s="20">
        <v>0</v>
      </c>
    </row>
    <row r="22" spans="1:25" s="151" customFormat="1" ht="12.75" x14ac:dyDescent="0.2">
      <c r="A22" s="342" t="s">
        <v>409</v>
      </c>
      <c r="B22" s="342"/>
      <c r="C22" s="342"/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</row>
    <row r="23" spans="1:25" s="151" customFormat="1" ht="12.75" x14ac:dyDescent="0.2">
      <c r="A23" s="25" t="s">
        <v>61</v>
      </c>
      <c r="B23" s="103"/>
      <c r="C23" s="103"/>
      <c r="D23" s="20">
        <v>0</v>
      </c>
      <c r="E23" s="20">
        <v>0</v>
      </c>
      <c r="F23" s="20"/>
      <c r="G23" s="20"/>
      <c r="H23" s="193">
        <v>0</v>
      </c>
      <c r="I23" s="193">
        <v>0</v>
      </c>
      <c r="J23" s="20"/>
      <c r="K23" s="20"/>
      <c r="L23" s="20">
        <v>204</v>
      </c>
      <c r="M23" s="20">
        <v>1</v>
      </c>
      <c r="N23" s="20"/>
      <c r="O23" s="20"/>
      <c r="P23" s="20">
        <v>53</v>
      </c>
      <c r="Q23" s="20">
        <v>1</v>
      </c>
      <c r="R23" s="20"/>
      <c r="S23" s="20"/>
      <c r="T23" s="20">
        <v>4</v>
      </c>
      <c r="U23" s="20">
        <v>0</v>
      </c>
      <c r="V23" s="20"/>
      <c r="W23" s="20"/>
      <c r="X23" s="20">
        <v>0</v>
      </c>
      <c r="Y23" s="20">
        <v>0</v>
      </c>
    </row>
    <row r="24" spans="1:25" s="151" customFormat="1" ht="12.75" x14ac:dyDescent="0.2">
      <c r="A24" s="25" t="s">
        <v>59</v>
      </c>
      <c r="B24" s="103"/>
      <c r="C24" s="103"/>
      <c r="D24" s="20">
        <v>0</v>
      </c>
      <c r="E24" s="20">
        <v>0</v>
      </c>
      <c r="F24" s="20"/>
      <c r="G24" s="20"/>
      <c r="H24" s="193">
        <v>0</v>
      </c>
      <c r="I24" s="193">
        <v>0</v>
      </c>
      <c r="J24" s="20"/>
      <c r="K24" s="20"/>
      <c r="L24" s="20">
        <v>0</v>
      </c>
      <c r="M24" s="20">
        <v>0</v>
      </c>
      <c r="N24" s="20"/>
      <c r="O24" s="20"/>
      <c r="P24" s="20">
        <v>27</v>
      </c>
      <c r="Q24" s="20">
        <v>1</v>
      </c>
      <c r="R24" s="20"/>
      <c r="S24" s="20"/>
      <c r="T24" s="20">
        <v>4</v>
      </c>
      <c r="U24" s="20">
        <v>0</v>
      </c>
      <c r="V24" s="20"/>
      <c r="W24" s="20"/>
      <c r="X24" s="20">
        <v>0</v>
      </c>
      <c r="Y24" s="20">
        <v>0</v>
      </c>
    </row>
    <row r="25" spans="1:25" s="151" customFormat="1" ht="12.75" x14ac:dyDescent="0.2">
      <c r="A25" s="25" t="s">
        <v>60</v>
      </c>
      <c r="B25" s="103"/>
      <c r="C25" s="103"/>
      <c r="D25" s="20">
        <v>0</v>
      </c>
      <c r="E25" s="20">
        <v>0</v>
      </c>
      <c r="F25" s="20"/>
      <c r="G25" s="20"/>
      <c r="H25" s="193">
        <v>0</v>
      </c>
      <c r="I25" s="193">
        <v>0</v>
      </c>
      <c r="J25" s="20"/>
      <c r="K25" s="20"/>
      <c r="L25" s="20">
        <v>0</v>
      </c>
      <c r="M25" s="20">
        <v>0</v>
      </c>
      <c r="N25" s="20"/>
      <c r="O25" s="20"/>
      <c r="P25" s="20">
        <v>0</v>
      </c>
      <c r="Q25" s="20">
        <v>0</v>
      </c>
      <c r="R25" s="20"/>
      <c r="S25" s="20"/>
      <c r="T25" s="20">
        <v>0</v>
      </c>
      <c r="U25" s="20">
        <v>0</v>
      </c>
      <c r="V25" s="20"/>
      <c r="W25" s="20"/>
      <c r="X25" s="20">
        <v>0</v>
      </c>
      <c r="Y25" s="20">
        <v>0</v>
      </c>
    </row>
    <row r="26" spans="1:25" s="151" customFormat="1" ht="12.75" x14ac:dyDescent="0.2">
      <c r="A26" s="25" t="s">
        <v>62</v>
      </c>
      <c r="B26" s="103"/>
      <c r="C26" s="103"/>
      <c r="D26" s="20">
        <v>0</v>
      </c>
      <c r="E26" s="20">
        <v>0</v>
      </c>
      <c r="F26" s="20"/>
      <c r="G26" s="20"/>
      <c r="H26" s="193">
        <v>0</v>
      </c>
      <c r="I26" s="193">
        <v>0</v>
      </c>
      <c r="J26" s="20"/>
      <c r="K26" s="20"/>
      <c r="L26" s="20">
        <v>44</v>
      </c>
      <c r="M26" s="20">
        <v>0</v>
      </c>
      <c r="N26" s="20"/>
      <c r="O26" s="20"/>
      <c r="P26" s="20">
        <v>263</v>
      </c>
      <c r="Q26" s="20">
        <v>3</v>
      </c>
      <c r="R26" s="20"/>
      <c r="S26" s="20"/>
      <c r="T26" s="20">
        <v>71</v>
      </c>
      <c r="U26" s="20">
        <v>0</v>
      </c>
      <c r="V26" s="20"/>
      <c r="W26" s="20"/>
      <c r="X26" s="20">
        <v>0</v>
      </c>
      <c r="Y26" s="20">
        <v>0</v>
      </c>
    </row>
    <row r="27" spans="1:25" s="151" customFormat="1" ht="12.75" x14ac:dyDescent="0.2">
      <c r="A27" s="25" t="s">
        <v>63</v>
      </c>
      <c r="B27" s="103"/>
      <c r="C27" s="103"/>
      <c r="D27" s="20">
        <v>0</v>
      </c>
      <c r="E27" s="20">
        <v>0</v>
      </c>
      <c r="F27" s="20"/>
      <c r="G27" s="20"/>
      <c r="H27" s="193">
        <v>0</v>
      </c>
      <c r="I27" s="193">
        <v>0</v>
      </c>
      <c r="J27" s="20"/>
      <c r="K27" s="20"/>
      <c r="L27" s="20">
        <v>0</v>
      </c>
      <c r="M27" s="20">
        <v>0</v>
      </c>
      <c r="N27" s="20"/>
      <c r="O27" s="20"/>
      <c r="P27" s="20">
        <v>0</v>
      </c>
      <c r="Q27" s="20">
        <v>0</v>
      </c>
      <c r="R27" s="20"/>
      <c r="S27" s="20"/>
      <c r="T27" s="20">
        <v>0</v>
      </c>
      <c r="U27" s="20">
        <v>0</v>
      </c>
      <c r="V27" s="20"/>
      <c r="W27" s="20"/>
      <c r="X27" s="20">
        <v>0</v>
      </c>
      <c r="Y27" s="20">
        <v>0</v>
      </c>
    </row>
    <row r="28" spans="1:25" s="151" customFormat="1" ht="12.75" x14ac:dyDescent="0.2">
      <c r="A28" s="25" t="s">
        <v>142</v>
      </c>
      <c r="B28" s="103"/>
      <c r="C28" s="103"/>
      <c r="D28" s="20">
        <v>0</v>
      </c>
      <c r="E28" s="20">
        <v>0</v>
      </c>
      <c r="F28" s="20"/>
      <c r="G28" s="20"/>
      <c r="H28" s="193">
        <v>0</v>
      </c>
      <c r="I28" s="193">
        <v>0</v>
      </c>
      <c r="J28" s="20"/>
      <c r="K28" s="20"/>
      <c r="L28" s="20">
        <v>53</v>
      </c>
      <c r="M28" s="20">
        <v>0</v>
      </c>
      <c r="N28" s="20"/>
      <c r="O28" s="20"/>
      <c r="P28" s="20">
        <v>46</v>
      </c>
      <c r="Q28" s="20">
        <v>0</v>
      </c>
      <c r="R28" s="20"/>
      <c r="S28" s="20"/>
      <c r="T28" s="20">
        <v>3</v>
      </c>
      <c r="U28" s="20">
        <v>0</v>
      </c>
      <c r="V28" s="20"/>
      <c r="W28" s="20"/>
      <c r="X28" s="20">
        <v>0</v>
      </c>
      <c r="Y28" s="20">
        <v>0</v>
      </c>
    </row>
  </sheetData>
  <mergeCells count="25">
    <mergeCell ref="A22:Y22"/>
    <mergeCell ref="T6:U6"/>
    <mergeCell ref="V6:W6"/>
    <mergeCell ref="X6:Y6"/>
    <mergeCell ref="J6:K6"/>
    <mergeCell ref="L6:M6"/>
    <mergeCell ref="N6:O6"/>
    <mergeCell ref="P6:Q6"/>
    <mergeCell ref="R6:S6"/>
    <mergeCell ref="A8:Y8"/>
    <mergeCell ref="A15:Y15"/>
    <mergeCell ref="B6:C6"/>
    <mergeCell ref="D6:E6"/>
    <mergeCell ref="H6:I6"/>
    <mergeCell ref="F6:G6"/>
    <mergeCell ref="A1:AC1"/>
    <mergeCell ref="B5:E5"/>
    <mergeCell ref="F5:I5"/>
    <mergeCell ref="N5:Q5"/>
    <mergeCell ref="R5:U5"/>
    <mergeCell ref="V5:Y5"/>
    <mergeCell ref="B4:Y4"/>
    <mergeCell ref="A3:Y3"/>
    <mergeCell ref="J5:M5"/>
    <mergeCell ref="A4:A7"/>
  </mergeCells>
  <pageMargins left="0.23622047244094491" right="0.23622047244094491" top="0.74803149606299213" bottom="0.74803149606299213" header="0.31496062992125984" footer="0.31496062992125984"/>
  <pageSetup paperSize="9" scale="74" fitToWidth="2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15"/>
  <sheetViews>
    <sheetView zoomScaleNormal="100" workbookViewId="0">
      <selection activeCell="I4" sqref="I4:I15"/>
    </sheetView>
  </sheetViews>
  <sheetFormatPr defaultRowHeight="15" x14ac:dyDescent="0.25"/>
  <cols>
    <col min="1" max="1" width="25.5703125" customWidth="1"/>
    <col min="2" max="2" width="20.42578125" customWidth="1"/>
    <col min="3" max="3" width="19.140625" customWidth="1"/>
    <col min="4" max="9" width="11.7109375" customWidth="1"/>
    <col min="10" max="10" width="17.140625" customWidth="1"/>
    <col min="11" max="11" width="16.5703125" customWidth="1"/>
    <col min="12" max="12" width="15.140625" customWidth="1"/>
  </cols>
  <sheetData>
    <row r="1" spans="1:12" ht="15.75" x14ac:dyDescent="0.25">
      <c r="A1" s="321" t="s">
        <v>293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2" s="151" customFormat="1" ht="48" customHeight="1" x14ac:dyDescent="0.2">
      <c r="A2" s="303" t="s">
        <v>57</v>
      </c>
      <c r="B2" s="311" t="s">
        <v>211</v>
      </c>
      <c r="C2" s="317"/>
      <c r="D2" s="303" t="s">
        <v>202</v>
      </c>
      <c r="E2" s="303"/>
      <c r="F2" s="343" t="s">
        <v>203</v>
      </c>
      <c r="G2" s="343"/>
      <c r="H2" s="343" t="s">
        <v>333</v>
      </c>
      <c r="I2" s="343"/>
      <c r="J2" s="344" t="s">
        <v>64</v>
      </c>
      <c r="K2" s="344" t="s">
        <v>116</v>
      </c>
      <c r="L2" s="344" t="s">
        <v>347</v>
      </c>
    </row>
    <row r="3" spans="1:12" s="151" customFormat="1" ht="19.5" customHeight="1" x14ac:dyDescent="0.2">
      <c r="A3" s="303"/>
      <c r="B3" s="136" t="s">
        <v>10</v>
      </c>
      <c r="C3" s="136" t="s">
        <v>11</v>
      </c>
      <c r="D3" s="136" t="s">
        <v>10</v>
      </c>
      <c r="E3" s="136" t="s">
        <v>11</v>
      </c>
      <c r="F3" s="136" t="s">
        <v>10</v>
      </c>
      <c r="G3" s="136" t="s">
        <v>11</v>
      </c>
      <c r="H3" s="134" t="s">
        <v>10</v>
      </c>
      <c r="I3" s="134" t="s">
        <v>11</v>
      </c>
      <c r="J3" s="345"/>
      <c r="K3" s="345"/>
      <c r="L3" s="345"/>
    </row>
    <row r="4" spans="1:12" s="151" customFormat="1" ht="12.75" x14ac:dyDescent="0.2">
      <c r="A4" s="25" t="s">
        <v>61</v>
      </c>
      <c r="B4" s="25"/>
      <c r="C4" s="20">
        <v>1</v>
      </c>
      <c r="D4" s="20"/>
      <c r="E4" s="20">
        <v>9</v>
      </c>
      <c r="F4" s="20"/>
      <c r="G4" s="20">
        <v>0</v>
      </c>
      <c r="H4" s="20"/>
      <c r="I4" s="20">
        <v>4</v>
      </c>
      <c r="J4" s="28">
        <f>D4+E4</f>
        <v>9</v>
      </c>
      <c r="K4" s="28">
        <f>F4+G4</f>
        <v>0</v>
      </c>
      <c r="L4" s="28">
        <f>H4+I4</f>
        <v>4</v>
      </c>
    </row>
    <row r="5" spans="1:12" s="151" customFormat="1" ht="12.75" x14ac:dyDescent="0.2">
      <c r="A5" s="89" t="s">
        <v>294</v>
      </c>
      <c r="B5" s="25"/>
      <c r="C5" s="20">
        <v>0</v>
      </c>
      <c r="D5" s="20"/>
      <c r="E5" s="20">
        <v>0</v>
      </c>
      <c r="F5" s="20"/>
      <c r="G5" s="20">
        <v>0</v>
      </c>
      <c r="H5" s="20"/>
      <c r="I5" s="20">
        <v>0</v>
      </c>
      <c r="J5" s="28">
        <f t="shared" ref="J5:J15" si="0">D5+E5</f>
        <v>0</v>
      </c>
      <c r="K5" s="28">
        <f t="shared" ref="K5:K15" si="1">F5+G5</f>
        <v>0</v>
      </c>
      <c r="L5" s="28">
        <f t="shared" ref="L5:L15" si="2">H5+I5</f>
        <v>0</v>
      </c>
    </row>
    <row r="6" spans="1:12" s="151" customFormat="1" ht="12.75" x14ac:dyDescent="0.2">
      <c r="A6" s="25" t="s">
        <v>59</v>
      </c>
      <c r="B6" s="25"/>
      <c r="C6" s="20">
        <v>1</v>
      </c>
      <c r="D6" s="20"/>
      <c r="E6" s="20">
        <v>2</v>
      </c>
      <c r="F6" s="20"/>
      <c r="G6" s="20">
        <v>0</v>
      </c>
      <c r="H6" s="20"/>
      <c r="I6" s="20">
        <v>1</v>
      </c>
      <c r="J6" s="28">
        <f t="shared" si="0"/>
        <v>2</v>
      </c>
      <c r="K6" s="28">
        <f t="shared" si="1"/>
        <v>0</v>
      </c>
      <c r="L6" s="28">
        <f t="shared" si="2"/>
        <v>1</v>
      </c>
    </row>
    <row r="7" spans="1:12" s="151" customFormat="1" ht="12.75" x14ac:dyDescent="0.2">
      <c r="A7" s="89" t="s">
        <v>294</v>
      </c>
      <c r="B7" s="25"/>
      <c r="C7" s="20">
        <v>0</v>
      </c>
      <c r="D7" s="20"/>
      <c r="E7" s="20">
        <v>0</v>
      </c>
      <c r="F7" s="20"/>
      <c r="G7" s="20">
        <v>0</v>
      </c>
      <c r="H7" s="20"/>
      <c r="I7" s="20">
        <v>0</v>
      </c>
      <c r="J7" s="28">
        <f t="shared" si="0"/>
        <v>0</v>
      </c>
      <c r="K7" s="28">
        <f t="shared" si="1"/>
        <v>0</v>
      </c>
      <c r="L7" s="28">
        <f t="shared" si="2"/>
        <v>0</v>
      </c>
    </row>
    <row r="8" spans="1:12" s="151" customFormat="1" ht="12.75" x14ac:dyDescent="0.2">
      <c r="A8" s="25" t="s">
        <v>60</v>
      </c>
      <c r="B8" s="25"/>
      <c r="C8" s="20">
        <v>0</v>
      </c>
      <c r="D8" s="20"/>
      <c r="E8" s="20">
        <v>0</v>
      </c>
      <c r="F8" s="20"/>
      <c r="G8" s="20">
        <v>0</v>
      </c>
      <c r="H8" s="20"/>
      <c r="I8" s="20">
        <v>0</v>
      </c>
      <c r="J8" s="28">
        <f t="shared" si="0"/>
        <v>0</v>
      </c>
      <c r="K8" s="28">
        <f t="shared" si="1"/>
        <v>0</v>
      </c>
      <c r="L8" s="28">
        <f t="shared" si="2"/>
        <v>0</v>
      </c>
    </row>
    <row r="9" spans="1:12" s="151" customFormat="1" ht="12.75" x14ac:dyDescent="0.2">
      <c r="A9" s="89" t="s">
        <v>294</v>
      </c>
      <c r="B9" s="25"/>
      <c r="C9" s="20">
        <v>0</v>
      </c>
      <c r="D9" s="20"/>
      <c r="E9" s="20">
        <v>0</v>
      </c>
      <c r="F9" s="20"/>
      <c r="G9" s="20">
        <v>0</v>
      </c>
      <c r="H9" s="20"/>
      <c r="I9" s="20">
        <v>0</v>
      </c>
      <c r="J9" s="28">
        <f t="shared" si="0"/>
        <v>0</v>
      </c>
      <c r="K9" s="28">
        <f t="shared" si="1"/>
        <v>0</v>
      </c>
      <c r="L9" s="28">
        <f t="shared" si="2"/>
        <v>0</v>
      </c>
    </row>
    <row r="10" spans="1:12" s="151" customFormat="1" ht="12.75" x14ac:dyDescent="0.2">
      <c r="A10" s="25" t="s">
        <v>62</v>
      </c>
      <c r="B10" s="25"/>
      <c r="C10" s="20">
        <v>1</v>
      </c>
      <c r="D10" s="20"/>
      <c r="E10" s="20">
        <v>10</v>
      </c>
      <c r="F10" s="20"/>
      <c r="G10" s="20">
        <v>0</v>
      </c>
      <c r="H10" s="20"/>
      <c r="I10" s="20">
        <v>4</v>
      </c>
      <c r="J10" s="28">
        <f t="shared" si="0"/>
        <v>10</v>
      </c>
      <c r="K10" s="28">
        <f t="shared" si="1"/>
        <v>0</v>
      </c>
      <c r="L10" s="28">
        <f t="shared" si="2"/>
        <v>4</v>
      </c>
    </row>
    <row r="11" spans="1:12" s="151" customFormat="1" ht="12.75" x14ac:dyDescent="0.2">
      <c r="A11" s="89" t="s">
        <v>294</v>
      </c>
      <c r="B11" s="25"/>
      <c r="C11" s="20">
        <v>0</v>
      </c>
      <c r="D11" s="20"/>
      <c r="E11" s="20">
        <v>0</v>
      </c>
      <c r="F11" s="20"/>
      <c r="G11" s="20">
        <v>0</v>
      </c>
      <c r="H11" s="20"/>
      <c r="I11" s="20">
        <v>0</v>
      </c>
      <c r="J11" s="28">
        <f t="shared" si="0"/>
        <v>0</v>
      </c>
      <c r="K11" s="28">
        <f t="shared" si="1"/>
        <v>0</v>
      </c>
      <c r="L11" s="28">
        <f t="shared" si="2"/>
        <v>0</v>
      </c>
    </row>
    <row r="12" spans="1:12" s="151" customFormat="1" ht="12.75" x14ac:dyDescent="0.2">
      <c r="A12" s="25" t="s">
        <v>63</v>
      </c>
      <c r="B12" s="25"/>
      <c r="C12" s="20">
        <v>1</v>
      </c>
      <c r="D12" s="20"/>
      <c r="E12" s="20">
        <v>1</v>
      </c>
      <c r="F12" s="20"/>
      <c r="G12" s="20">
        <v>0</v>
      </c>
      <c r="H12" s="20"/>
      <c r="I12" s="20">
        <v>0</v>
      </c>
      <c r="J12" s="28">
        <f t="shared" si="0"/>
        <v>1</v>
      </c>
      <c r="K12" s="28">
        <f t="shared" si="1"/>
        <v>0</v>
      </c>
      <c r="L12" s="28">
        <f t="shared" si="2"/>
        <v>0</v>
      </c>
    </row>
    <row r="13" spans="1:12" s="151" customFormat="1" ht="12.75" x14ac:dyDescent="0.2">
      <c r="A13" s="89" t="s">
        <v>294</v>
      </c>
      <c r="B13" s="25"/>
      <c r="C13" s="20">
        <v>0</v>
      </c>
      <c r="D13" s="20"/>
      <c r="E13" s="20">
        <v>0</v>
      </c>
      <c r="F13" s="20"/>
      <c r="G13" s="20">
        <v>0</v>
      </c>
      <c r="H13" s="20"/>
      <c r="I13" s="20">
        <v>0</v>
      </c>
      <c r="J13" s="28">
        <f t="shared" si="0"/>
        <v>0</v>
      </c>
      <c r="K13" s="28">
        <f t="shared" si="1"/>
        <v>0</v>
      </c>
      <c r="L13" s="28">
        <f t="shared" si="2"/>
        <v>0</v>
      </c>
    </row>
    <row r="14" spans="1:12" s="151" customFormat="1" ht="12.75" x14ac:dyDescent="0.2">
      <c r="A14" s="25" t="s">
        <v>142</v>
      </c>
      <c r="B14" s="25"/>
      <c r="C14" s="20">
        <v>1</v>
      </c>
      <c r="D14" s="20"/>
      <c r="E14" s="20">
        <v>5</v>
      </c>
      <c r="F14" s="20"/>
      <c r="G14" s="20">
        <v>14</v>
      </c>
      <c r="H14" s="20"/>
      <c r="I14" s="20">
        <v>4</v>
      </c>
      <c r="J14" s="28">
        <f t="shared" si="0"/>
        <v>5</v>
      </c>
      <c r="K14" s="28">
        <f t="shared" si="1"/>
        <v>14</v>
      </c>
      <c r="L14" s="28">
        <f t="shared" si="2"/>
        <v>4</v>
      </c>
    </row>
    <row r="15" spans="1:12" s="151" customFormat="1" ht="12.75" x14ac:dyDescent="0.2">
      <c r="A15" s="89" t="s">
        <v>294</v>
      </c>
      <c r="B15" s="25"/>
      <c r="C15" s="20">
        <v>0</v>
      </c>
      <c r="D15" s="20"/>
      <c r="E15" s="20">
        <v>0</v>
      </c>
      <c r="F15" s="20"/>
      <c r="G15" s="20">
        <v>0</v>
      </c>
      <c r="H15" s="20"/>
      <c r="I15" s="20">
        <v>0</v>
      </c>
      <c r="J15" s="28">
        <f t="shared" si="0"/>
        <v>0</v>
      </c>
      <c r="K15" s="28">
        <f t="shared" si="1"/>
        <v>0</v>
      </c>
      <c r="L15" s="28">
        <f t="shared" si="2"/>
        <v>0</v>
      </c>
    </row>
  </sheetData>
  <mergeCells count="9">
    <mergeCell ref="L2:L3"/>
    <mergeCell ref="K2:K3"/>
    <mergeCell ref="J2:J3"/>
    <mergeCell ref="F2:G2"/>
    <mergeCell ref="A1:J1"/>
    <mergeCell ref="A2:A3"/>
    <mergeCell ref="D2:E2"/>
    <mergeCell ref="B2:C2"/>
    <mergeCell ref="H2:I2"/>
  </mergeCells>
  <pageMargins left="0.7" right="0.7" top="0.75" bottom="0.75" header="0.3" footer="0.3"/>
  <pageSetup paperSize="9" scale="7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N17"/>
  <sheetViews>
    <sheetView zoomScaleNormal="100" workbookViewId="0">
      <selection activeCell="B2" sqref="B2:C2"/>
    </sheetView>
  </sheetViews>
  <sheetFormatPr defaultRowHeight="15" x14ac:dyDescent="0.25"/>
  <cols>
    <col min="1" max="1" width="29.140625" customWidth="1"/>
    <col min="2" max="2" width="28.140625" customWidth="1"/>
    <col min="3" max="3" width="25.28515625" customWidth="1"/>
    <col min="4" max="4" width="14.140625" customWidth="1"/>
    <col min="5" max="6" width="15.7109375" customWidth="1"/>
    <col min="7" max="8" width="14.85546875" customWidth="1"/>
    <col min="9" max="10" width="14.5703125" customWidth="1"/>
    <col min="11" max="11" width="14.42578125" customWidth="1"/>
    <col min="12" max="12" width="14.28515625" customWidth="1"/>
    <col min="13" max="13" width="15.7109375" customWidth="1"/>
  </cols>
  <sheetData>
    <row r="1" spans="1:14" ht="15.75" x14ac:dyDescent="0.25">
      <c r="A1" s="299" t="s">
        <v>295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64"/>
      <c r="M1" s="64"/>
      <c r="N1" s="64"/>
    </row>
    <row r="2" spans="1:14" s="151" customFormat="1" ht="33" customHeight="1" x14ac:dyDescent="0.2">
      <c r="A2" s="303" t="s">
        <v>57</v>
      </c>
      <c r="B2" s="328" t="s">
        <v>665</v>
      </c>
      <c r="C2" s="330"/>
      <c r="D2" s="311" t="s">
        <v>66</v>
      </c>
      <c r="E2" s="312"/>
      <c r="F2" s="312"/>
      <c r="G2" s="317"/>
      <c r="H2" s="311" t="s">
        <v>82</v>
      </c>
      <c r="I2" s="312"/>
      <c r="J2" s="312"/>
      <c r="K2" s="317"/>
    </row>
    <row r="3" spans="1:14" s="151" customFormat="1" ht="16.5" customHeight="1" x14ac:dyDescent="0.2">
      <c r="A3" s="303"/>
      <c r="B3" s="136" t="s">
        <v>10</v>
      </c>
      <c r="C3" s="136" t="s">
        <v>11</v>
      </c>
      <c r="D3" s="311" t="s">
        <v>10</v>
      </c>
      <c r="E3" s="317"/>
      <c r="F3" s="311" t="s">
        <v>11</v>
      </c>
      <c r="G3" s="317"/>
      <c r="H3" s="311" t="s">
        <v>10</v>
      </c>
      <c r="I3" s="317"/>
      <c r="J3" s="311" t="s">
        <v>11</v>
      </c>
      <c r="K3" s="317"/>
    </row>
    <row r="4" spans="1:14" s="151" customFormat="1" ht="31.5" customHeight="1" x14ac:dyDescent="0.2">
      <c r="A4" s="136"/>
      <c r="B4" s="136"/>
      <c r="C4" s="136"/>
      <c r="D4" s="136" t="s">
        <v>7</v>
      </c>
      <c r="E4" s="136" t="s">
        <v>334</v>
      </c>
      <c r="F4" s="136" t="s">
        <v>7</v>
      </c>
      <c r="G4" s="136" t="s">
        <v>334</v>
      </c>
      <c r="H4" s="136" t="s">
        <v>7</v>
      </c>
      <c r="I4" s="136" t="s">
        <v>334</v>
      </c>
      <c r="J4" s="136" t="s">
        <v>7</v>
      </c>
      <c r="K4" s="136" t="s">
        <v>334</v>
      </c>
    </row>
    <row r="5" spans="1:14" s="151" customFormat="1" ht="12.75" x14ac:dyDescent="0.2">
      <c r="A5" s="25" t="s">
        <v>61</v>
      </c>
      <c r="B5" s="25"/>
      <c r="C5" s="108">
        <v>1</v>
      </c>
      <c r="D5" s="25"/>
      <c r="E5" s="20"/>
      <c r="F5" s="20">
        <v>4</v>
      </c>
      <c r="G5" s="20">
        <v>4</v>
      </c>
      <c r="H5" s="25"/>
      <c r="I5" s="20"/>
      <c r="J5" s="20">
        <v>261</v>
      </c>
      <c r="K5" s="20">
        <v>261</v>
      </c>
    </row>
    <row r="6" spans="1:14" s="151" customFormat="1" ht="12.75" x14ac:dyDescent="0.2">
      <c r="A6" s="89" t="s">
        <v>294</v>
      </c>
      <c r="B6" s="25"/>
      <c r="C6" s="108">
        <v>0</v>
      </c>
      <c r="D6" s="25"/>
      <c r="E6" s="20"/>
      <c r="F6" s="20">
        <v>0</v>
      </c>
      <c r="G6" s="20">
        <v>0</v>
      </c>
      <c r="H6" s="25"/>
      <c r="I6" s="20"/>
      <c r="J6" s="20">
        <v>0</v>
      </c>
      <c r="K6" s="20">
        <v>0</v>
      </c>
    </row>
    <row r="7" spans="1:14" s="151" customFormat="1" ht="12.75" x14ac:dyDescent="0.2">
      <c r="A7" s="25" t="s">
        <v>59</v>
      </c>
      <c r="B7" s="25"/>
      <c r="C7" s="108">
        <v>1</v>
      </c>
      <c r="D7" s="25"/>
      <c r="E7" s="20"/>
      <c r="F7" s="20">
        <v>1</v>
      </c>
      <c r="G7" s="20">
        <v>1</v>
      </c>
      <c r="H7" s="25"/>
      <c r="I7" s="20"/>
      <c r="J7" s="20">
        <v>31</v>
      </c>
      <c r="K7" s="20">
        <v>31</v>
      </c>
    </row>
    <row r="8" spans="1:14" s="151" customFormat="1" ht="12.75" x14ac:dyDescent="0.2">
      <c r="A8" s="89" t="s">
        <v>294</v>
      </c>
      <c r="B8" s="25"/>
      <c r="C8" s="108">
        <v>0</v>
      </c>
      <c r="D8" s="25"/>
      <c r="E8" s="20"/>
      <c r="F8" s="20">
        <v>0</v>
      </c>
      <c r="G8" s="20">
        <v>0</v>
      </c>
      <c r="H8" s="25"/>
      <c r="I8" s="20"/>
      <c r="J8" s="20">
        <v>0</v>
      </c>
      <c r="K8" s="20">
        <v>0</v>
      </c>
    </row>
    <row r="9" spans="1:14" s="151" customFormat="1" ht="12.75" x14ac:dyDescent="0.2">
      <c r="A9" s="25" t="s">
        <v>60</v>
      </c>
      <c r="B9" s="25"/>
      <c r="C9" s="108">
        <v>0</v>
      </c>
      <c r="D9" s="25"/>
      <c r="E9" s="20"/>
      <c r="F9" s="20">
        <v>0</v>
      </c>
      <c r="G9" s="20">
        <v>0</v>
      </c>
      <c r="H9" s="25"/>
      <c r="I9" s="20"/>
      <c r="J9" s="20">
        <v>0</v>
      </c>
      <c r="K9" s="20">
        <v>0</v>
      </c>
    </row>
    <row r="10" spans="1:14" s="151" customFormat="1" ht="12.75" x14ac:dyDescent="0.2">
      <c r="A10" s="89" t="s">
        <v>294</v>
      </c>
      <c r="B10" s="25"/>
      <c r="C10" s="108">
        <v>0</v>
      </c>
      <c r="D10" s="25"/>
      <c r="E10" s="20"/>
      <c r="F10" s="20">
        <v>0</v>
      </c>
      <c r="G10" s="20">
        <v>0</v>
      </c>
      <c r="H10" s="25"/>
      <c r="I10" s="20"/>
      <c r="J10" s="20">
        <v>0</v>
      </c>
      <c r="K10" s="20">
        <v>0</v>
      </c>
    </row>
    <row r="11" spans="1:14" s="151" customFormat="1" ht="12.75" x14ac:dyDescent="0.2">
      <c r="A11" s="25" t="s">
        <v>62</v>
      </c>
      <c r="B11" s="25"/>
      <c r="C11" s="108">
        <v>1</v>
      </c>
      <c r="D11" s="25"/>
      <c r="E11" s="20"/>
      <c r="F11" s="20">
        <v>4</v>
      </c>
      <c r="G11" s="20">
        <v>4</v>
      </c>
      <c r="H11" s="25"/>
      <c r="I11" s="20"/>
      <c r="J11" s="20">
        <v>378</v>
      </c>
      <c r="K11" s="20">
        <v>378</v>
      </c>
    </row>
    <row r="12" spans="1:14" s="151" customFormat="1" ht="12.75" x14ac:dyDescent="0.2">
      <c r="A12" s="89" t="s">
        <v>294</v>
      </c>
      <c r="B12" s="25"/>
      <c r="C12" s="108">
        <v>0</v>
      </c>
      <c r="D12" s="25"/>
      <c r="E12" s="20"/>
      <c r="F12" s="20">
        <v>0</v>
      </c>
      <c r="G12" s="20">
        <v>0</v>
      </c>
      <c r="H12" s="25"/>
      <c r="I12" s="20"/>
      <c r="J12" s="20">
        <v>0</v>
      </c>
      <c r="K12" s="20">
        <v>0</v>
      </c>
    </row>
    <row r="13" spans="1:14" s="151" customFormat="1" ht="12.75" x14ac:dyDescent="0.2">
      <c r="A13" s="25" t="s">
        <v>63</v>
      </c>
      <c r="B13" s="25"/>
      <c r="C13" s="108">
        <v>0</v>
      </c>
      <c r="D13" s="25"/>
      <c r="E13" s="20"/>
      <c r="F13" s="20">
        <v>0</v>
      </c>
      <c r="G13" s="20">
        <v>0</v>
      </c>
      <c r="H13" s="25"/>
      <c r="I13" s="20"/>
      <c r="J13" s="20">
        <v>0</v>
      </c>
      <c r="K13" s="20">
        <v>0</v>
      </c>
    </row>
    <row r="14" spans="1:14" s="151" customFormat="1" ht="12.75" x14ac:dyDescent="0.2">
      <c r="A14" s="89" t="s">
        <v>294</v>
      </c>
      <c r="B14" s="25"/>
      <c r="C14" s="108">
        <v>0</v>
      </c>
      <c r="D14" s="25"/>
      <c r="E14" s="20"/>
      <c r="F14" s="20">
        <v>0</v>
      </c>
      <c r="G14" s="20">
        <v>0</v>
      </c>
      <c r="H14" s="25"/>
      <c r="I14" s="20"/>
      <c r="J14" s="20">
        <v>0</v>
      </c>
      <c r="K14" s="20">
        <v>0</v>
      </c>
    </row>
    <row r="15" spans="1:14" s="151" customFormat="1" ht="12.75" x14ac:dyDescent="0.2">
      <c r="A15" s="25" t="s">
        <v>142</v>
      </c>
      <c r="B15" s="25"/>
      <c r="C15" s="108">
        <v>1</v>
      </c>
      <c r="D15" s="25"/>
      <c r="E15" s="20"/>
      <c r="F15" s="20">
        <v>4</v>
      </c>
      <c r="G15" s="20">
        <v>4</v>
      </c>
      <c r="H15" s="25"/>
      <c r="I15" s="20"/>
      <c r="J15" s="20">
        <v>102</v>
      </c>
      <c r="K15" s="20">
        <v>102</v>
      </c>
    </row>
    <row r="16" spans="1:14" s="151" customFormat="1" ht="12.75" x14ac:dyDescent="0.2">
      <c r="A16" s="89" t="s">
        <v>294</v>
      </c>
      <c r="B16" s="25"/>
      <c r="C16" s="108">
        <v>0</v>
      </c>
      <c r="D16" s="25"/>
      <c r="E16" s="20"/>
      <c r="F16" s="20">
        <v>0</v>
      </c>
      <c r="G16" s="20">
        <v>0</v>
      </c>
      <c r="H16" s="25"/>
      <c r="I16" s="20"/>
      <c r="J16" s="20">
        <v>0</v>
      </c>
      <c r="K16" s="20">
        <v>0</v>
      </c>
    </row>
    <row r="17" spans="3:3" x14ac:dyDescent="0.25">
      <c r="C17" s="109"/>
    </row>
  </sheetData>
  <mergeCells count="9">
    <mergeCell ref="A1:K1"/>
    <mergeCell ref="A2:A3"/>
    <mergeCell ref="B2:C2"/>
    <mergeCell ref="D2:G2"/>
    <mergeCell ref="D3:E3"/>
    <mergeCell ref="F3:G3"/>
    <mergeCell ref="H2:K2"/>
    <mergeCell ref="H3:I3"/>
    <mergeCell ref="J3:K3"/>
  </mergeCells>
  <pageMargins left="0.7" right="0.7" top="0.75" bottom="0.75" header="0.3" footer="0.3"/>
  <pageSetup paperSize="9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5"/>
  <sheetViews>
    <sheetView zoomScale="80" zoomScaleNormal="80" workbookViewId="0">
      <selection activeCell="B3" sqref="B3"/>
    </sheetView>
  </sheetViews>
  <sheetFormatPr defaultRowHeight="15" x14ac:dyDescent="0.25"/>
  <cols>
    <col min="1" max="1" width="20.42578125" customWidth="1"/>
    <col min="2" max="2" width="24.28515625" bestFit="1" customWidth="1"/>
    <col min="3" max="3" width="23.5703125" bestFit="1" customWidth="1"/>
    <col min="4" max="4" width="18.7109375" bestFit="1" customWidth="1"/>
    <col min="5" max="5" width="15.42578125" bestFit="1" customWidth="1"/>
    <col min="6" max="6" width="18.7109375" bestFit="1" customWidth="1"/>
    <col min="7" max="7" width="22.85546875" customWidth="1"/>
    <col min="8" max="8" width="22.42578125" customWidth="1"/>
  </cols>
  <sheetData>
    <row r="1" spans="1:10" ht="15.75" x14ac:dyDescent="0.25">
      <c r="A1" s="73" t="s">
        <v>241</v>
      </c>
      <c r="B1" s="73"/>
      <c r="C1" s="74"/>
      <c r="D1" s="74"/>
      <c r="E1" s="74"/>
      <c r="F1" s="74"/>
    </row>
    <row r="2" spans="1:10" s="166" customFormat="1" ht="65.25" customHeight="1" x14ac:dyDescent="0.25">
      <c r="A2" s="147" t="s">
        <v>521</v>
      </c>
      <c r="B2" s="137" t="s">
        <v>103</v>
      </c>
      <c r="C2" s="100" t="s">
        <v>146</v>
      </c>
      <c r="D2" s="100" t="s">
        <v>298</v>
      </c>
      <c r="E2" s="100" t="s">
        <v>296</v>
      </c>
      <c r="F2" s="137" t="s">
        <v>225</v>
      </c>
      <c r="G2" s="137" t="s">
        <v>460</v>
      </c>
      <c r="H2" s="137" t="s">
        <v>461</v>
      </c>
      <c r="I2" s="168"/>
      <c r="J2" s="168"/>
    </row>
    <row r="3" spans="1:10" s="151" customFormat="1" ht="63.75" x14ac:dyDescent="0.2">
      <c r="A3" s="167" t="s">
        <v>11</v>
      </c>
      <c r="B3" s="186" t="s">
        <v>550</v>
      </c>
      <c r="C3" s="167" t="s">
        <v>549</v>
      </c>
      <c r="D3" s="103"/>
      <c r="E3" s="103"/>
      <c r="F3" s="103"/>
      <c r="G3" s="103"/>
      <c r="H3" s="103"/>
      <c r="I3" s="152"/>
      <c r="J3" s="152"/>
    </row>
    <row r="4" spans="1:10" s="151" customFormat="1" ht="12.75" x14ac:dyDescent="0.2">
      <c r="A4" s="103"/>
      <c r="B4" s="103"/>
      <c r="C4" s="103"/>
      <c r="D4" s="103"/>
      <c r="E4" s="103"/>
      <c r="F4" s="103"/>
      <c r="G4" s="103"/>
      <c r="H4" s="103"/>
      <c r="I4" s="152"/>
      <c r="J4" s="152"/>
    </row>
    <row r="5" spans="1:10" s="151" customFormat="1" ht="12.75" x14ac:dyDescent="0.2">
      <c r="A5" s="103"/>
      <c r="B5" s="103"/>
      <c r="C5" s="103"/>
      <c r="D5" s="103"/>
      <c r="E5" s="103"/>
      <c r="F5" s="103"/>
      <c r="G5" s="103"/>
      <c r="H5" s="103"/>
      <c r="I5" s="152"/>
      <c r="J5" s="152"/>
    </row>
  </sheetData>
  <pageMargins left="0.7" right="0.7" top="0.75" bottom="0.75" header="0.3" footer="0.3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A3:A5</xm:sqref>
        </x14:dataValidation>
        <x14:dataValidation type="list" allowBlank="1" showInputMessage="1" showErrorMessage="1">
          <x14:formula1>
            <xm:f>#REF!</xm:f>
          </x14:formula1>
          <xm:sqref>G3:H5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6"/>
  <sheetViews>
    <sheetView zoomScaleNormal="100" workbookViewId="0">
      <selection activeCell="B3" sqref="B3"/>
    </sheetView>
  </sheetViews>
  <sheetFormatPr defaultRowHeight="15" x14ac:dyDescent="0.25"/>
  <cols>
    <col min="1" max="1" width="21.85546875" customWidth="1"/>
    <col min="2" max="2" width="29.5703125" customWidth="1"/>
    <col min="3" max="3" width="27.5703125" customWidth="1"/>
    <col min="4" max="4" width="18.7109375" bestFit="1" customWidth="1"/>
    <col min="5" max="5" width="15.42578125" bestFit="1" customWidth="1"/>
    <col min="6" max="6" width="18.7109375" bestFit="1" customWidth="1"/>
    <col min="7" max="7" width="19.5703125" bestFit="1" customWidth="1"/>
    <col min="8" max="8" width="22.5703125" customWidth="1"/>
  </cols>
  <sheetData>
    <row r="1" spans="1:10" ht="15.75" x14ac:dyDescent="0.25">
      <c r="A1" s="73" t="s">
        <v>297</v>
      </c>
      <c r="B1" s="73"/>
      <c r="C1" s="74"/>
      <c r="D1" s="74"/>
      <c r="E1" s="74"/>
      <c r="F1" s="74"/>
      <c r="G1" s="74"/>
    </row>
    <row r="2" spans="1:10" s="166" customFormat="1" ht="51" x14ac:dyDescent="0.25">
      <c r="A2" s="174" t="s">
        <v>521</v>
      </c>
      <c r="B2" s="137" t="s">
        <v>103</v>
      </c>
      <c r="C2" s="100" t="s">
        <v>146</v>
      </c>
      <c r="D2" s="100" t="s">
        <v>298</v>
      </c>
      <c r="E2" s="100" t="s">
        <v>296</v>
      </c>
      <c r="F2" s="137" t="s">
        <v>225</v>
      </c>
      <c r="G2" s="137" t="s">
        <v>460</v>
      </c>
      <c r="H2" s="137" t="s">
        <v>461</v>
      </c>
      <c r="I2" s="168"/>
      <c r="J2" s="168"/>
    </row>
    <row r="3" spans="1:10" s="151" customFormat="1" ht="51" x14ac:dyDescent="0.2">
      <c r="A3" s="103" t="s">
        <v>11</v>
      </c>
      <c r="B3" s="186" t="s">
        <v>550</v>
      </c>
      <c r="C3" s="108" t="s">
        <v>575</v>
      </c>
      <c r="D3" s="108" t="s">
        <v>576</v>
      </c>
      <c r="E3" s="167">
        <v>288</v>
      </c>
      <c r="F3" s="167">
        <v>27</v>
      </c>
      <c r="G3" s="167" t="s">
        <v>270</v>
      </c>
      <c r="H3" s="167" t="s">
        <v>269</v>
      </c>
      <c r="I3" s="152"/>
      <c r="J3" s="152"/>
    </row>
    <row r="4" spans="1:10" s="151" customFormat="1" ht="12.75" x14ac:dyDescent="0.2">
      <c r="A4" s="103"/>
      <c r="B4" s="103"/>
      <c r="C4" s="103"/>
      <c r="D4" s="103"/>
      <c r="E4" s="103"/>
      <c r="F4" s="103"/>
      <c r="G4" s="103"/>
      <c r="H4" s="103"/>
      <c r="I4" s="152"/>
      <c r="J4" s="152"/>
    </row>
    <row r="5" spans="1:10" s="151" customFormat="1" ht="12.75" x14ac:dyDescent="0.2">
      <c r="A5" s="103"/>
      <c r="B5" s="103"/>
      <c r="C5" s="103"/>
      <c r="D5" s="103"/>
      <c r="E5" s="103"/>
      <c r="F5" s="103"/>
      <c r="G5" s="103"/>
      <c r="H5" s="103"/>
      <c r="I5" s="152"/>
      <c r="J5" s="152"/>
    </row>
    <row r="6" spans="1:10" s="151" customFormat="1" ht="12.75" x14ac:dyDescent="0.2"/>
  </sheetData>
  <pageMargins left="0.25" right="0.25" top="0.75" bottom="0.75" header="0.3" footer="0.3"/>
  <pageSetup paperSize="9" scale="6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A3:A5</xm:sqref>
        </x14:dataValidation>
        <x14:dataValidation type="list" allowBlank="1" showInputMessage="1" showErrorMessage="1">
          <x14:formula1>
            <xm:f>#REF!</xm:f>
          </x14:formula1>
          <xm:sqref>G3:H5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5"/>
  <sheetViews>
    <sheetView zoomScale="80" zoomScaleNormal="80" workbookViewId="0">
      <selection activeCell="B3" sqref="B3"/>
    </sheetView>
  </sheetViews>
  <sheetFormatPr defaultRowHeight="15" x14ac:dyDescent="0.25"/>
  <cols>
    <col min="1" max="1" width="24.42578125" customWidth="1"/>
    <col min="2" max="2" width="29.5703125" customWidth="1"/>
    <col min="3" max="7" width="31.7109375" customWidth="1"/>
    <col min="8" max="8" width="26.85546875" customWidth="1"/>
    <col min="9" max="9" width="24.140625" customWidth="1"/>
    <col min="10" max="10" width="28.5703125" customWidth="1"/>
  </cols>
  <sheetData>
    <row r="1" spans="1:10" ht="15.75" x14ac:dyDescent="0.25">
      <c r="A1" s="73" t="s">
        <v>299</v>
      </c>
      <c r="B1" s="73"/>
      <c r="C1" s="74"/>
      <c r="D1" s="74"/>
      <c r="E1" s="74"/>
      <c r="F1" s="74"/>
      <c r="G1" s="74"/>
      <c r="H1" s="74"/>
      <c r="I1" s="74"/>
      <c r="J1" s="74"/>
    </row>
    <row r="2" spans="1:10" s="166" customFormat="1" ht="59.25" customHeight="1" x14ac:dyDescent="0.25">
      <c r="A2" s="174" t="s">
        <v>521</v>
      </c>
      <c r="B2" s="137" t="s">
        <v>103</v>
      </c>
      <c r="C2" s="100" t="s">
        <v>146</v>
      </c>
      <c r="D2" s="100" t="s">
        <v>298</v>
      </c>
      <c r="E2" s="100" t="s">
        <v>296</v>
      </c>
      <c r="F2" s="137" t="s">
        <v>225</v>
      </c>
      <c r="G2" s="137" t="s">
        <v>460</v>
      </c>
      <c r="H2" s="137" t="s">
        <v>461</v>
      </c>
      <c r="I2" s="168"/>
      <c r="J2" s="168"/>
    </row>
    <row r="3" spans="1:10" s="151" customFormat="1" ht="51" x14ac:dyDescent="0.2">
      <c r="A3" s="201" t="s">
        <v>11</v>
      </c>
      <c r="B3" s="186" t="s">
        <v>550</v>
      </c>
      <c r="C3" s="167" t="s">
        <v>549</v>
      </c>
      <c r="D3" s="103"/>
      <c r="E3" s="103"/>
      <c r="F3" s="103"/>
      <c r="G3" s="103"/>
      <c r="H3" s="103"/>
      <c r="I3" s="152"/>
      <c r="J3" s="152"/>
    </row>
    <row r="4" spans="1:10" s="151" customFormat="1" ht="12.75" x14ac:dyDescent="0.2">
      <c r="A4" s="103"/>
      <c r="B4" s="103"/>
      <c r="C4" s="103"/>
      <c r="D4" s="103"/>
      <c r="E4" s="103"/>
      <c r="F4" s="103"/>
      <c r="G4" s="103"/>
      <c r="H4" s="103"/>
      <c r="I4" s="152"/>
      <c r="J4" s="152"/>
    </row>
    <row r="5" spans="1:10" s="151" customFormat="1" ht="12.75" x14ac:dyDescent="0.2">
      <c r="A5" s="103"/>
      <c r="B5" s="103"/>
      <c r="C5" s="103"/>
      <c r="D5" s="103"/>
      <c r="E5" s="103"/>
      <c r="F5" s="103"/>
      <c r="G5" s="103"/>
      <c r="H5" s="103"/>
      <c r="I5" s="152"/>
      <c r="J5" s="152"/>
    </row>
  </sheetData>
  <pageMargins left="0.25" right="0.25" top="0.75" bottom="0.75" header="0.3" footer="0.3"/>
  <pageSetup paperSize="9" scale="5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A3:A5</xm:sqref>
        </x14:dataValidation>
        <x14:dataValidation type="list" allowBlank="1" showInputMessage="1" showErrorMessage="1">
          <x14:formula1>
            <xm:f>#REF!</xm:f>
          </x14:formula1>
          <xm:sqref>G3:H5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0"/>
  <sheetViews>
    <sheetView zoomScale="90" zoomScaleNormal="90" workbookViewId="0">
      <selection activeCell="A2" sqref="A2"/>
    </sheetView>
  </sheetViews>
  <sheetFormatPr defaultRowHeight="15" x14ac:dyDescent="0.25"/>
  <cols>
    <col min="1" max="1" width="24" customWidth="1"/>
    <col min="2" max="2" width="27" customWidth="1"/>
    <col min="3" max="3" width="30.85546875" customWidth="1"/>
    <col min="4" max="5" width="32.5703125" customWidth="1"/>
    <col min="6" max="6" width="29.7109375" customWidth="1"/>
    <col min="7" max="7" width="17.42578125" customWidth="1"/>
    <col min="8" max="8" width="19.140625" customWidth="1"/>
    <col min="9" max="9" width="9.28515625" customWidth="1"/>
    <col min="10" max="10" width="9.85546875" customWidth="1"/>
    <col min="11" max="11" width="10.28515625" customWidth="1"/>
    <col min="12" max="12" width="11.42578125" customWidth="1"/>
    <col min="13" max="13" width="11.7109375" customWidth="1"/>
  </cols>
  <sheetData>
    <row r="1" spans="1:11" ht="15.75" x14ac:dyDescent="0.25">
      <c r="A1" s="73" t="s">
        <v>348</v>
      </c>
      <c r="C1" s="73"/>
      <c r="D1" s="73"/>
      <c r="E1" s="73"/>
      <c r="F1" s="73"/>
      <c r="G1" s="73"/>
      <c r="H1" s="74"/>
      <c r="I1" s="74"/>
      <c r="J1" s="74"/>
      <c r="K1" s="74"/>
    </row>
    <row r="2" spans="1:11" ht="15.75" x14ac:dyDescent="0.25">
      <c r="A2" s="76"/>
      <c r="C2" s="73"/>
      <c r="D2" s="73"/>
      <c r="E2" s="73"/>
      <c r="F2" s="73"/>
      <c r="G2" s="73"/>
      <c r="H2" s="74"/>
      <c r="I2" s="74"/>
      <c r="J2" s="74"/>
      <c r="K2" s="74"/>
    </row>
    <row r="3" spans="1:11" s="151" customFormat="1" ht="102" x14ac:dyDescent="0.2">
      <c r="A3" s="174" t="s">
        <v>517</v>
      </c>
      <c r="B3" s="118" t="s">
        <v>265</v>
      </c>
      <c r="C3" s="174" t="s">
        <v>522</v>
      </c>
      <c r="D3" s="118" t="s">
        <v>349</v>
      </c>
      <c r="E3" s="118" t="s">
        <v>462</v>
      </c>
      <c r="F3" s="118" t="s">
        <v>411</v>
      </c>
      <c r="G3" s="118" t="s">
        <v>82</v>
      </c>
      <c r="H3" s="118" t="s">
        <v>193</v>
      </c>
      <c r="I3" s="96"/>
      <c r="J3" s="96"/>
      <c r="K3" s="96"/>
    </row>
    <row r="4" spans="1:11" s="151" customFormat="1" ht="59.25" customHeight="1" x14ac:dyDescent="0.2">
      <c r="A4" s="118" t="s">
        <v>11</v>
      </c>
      <c r="B4" s="186" t="s">
        <v>550</v>
      </c>
      <c r="C4" s="118" t="s">
        <v>194</v>
      </c>
      <c r="D4" s="118" t="s">
        <v>623</v>
      </c>
      <c r="E4" s="118" t="s">
        <v>269</v>
      </c>
      <c r="F4" s="118" t="s">
        <v>577</v>
      </c>
      <c r="G4" s="118">
        <v>15</v>
      </c>
      <c r="H4" s="118">
        <v>1</v>
      </c>
      <c r="I4" s="96"/>
      <c r="J4" s="96"/>
      <c r="K4" s="96"/>
    </row>
    <row r="5" spans="1:11" s="151" customFormat="1" ht="16.5" customHeight="1" x14ac:dyDescent="0.2">
      <c r="A5" s="118"/>
      <c r="B5" s="118"/>
      <c r="C5" s="118"/>
      <c r="D5" s="118"/>
      <c r="E5" s="118"/>
      <c r="F5" s="118"/>
      <c r="G5" s="118"/>
      <c r="H5" s="118"/>
      <c r="I5" s="96"/>
      <c r="J5" s="96"/>
      <c r="K5" s="96"/>
    </row>
    <row r="6" spans="1:11" s="151" customFormat="1" ht="18" customHeight="1" x14ac:dyDescent="0.2">
      <c r="A6" s="118"/>
      <c r="B6" s="118"/>
      <c r="C6" s="118"/>
      <c r="D6" s="118"/>
      <c r="E6" s="118"/>
      <c r="F6" s="118"/>
      <c r="G6" s="118"/>
      <c r="H6" s="118"/>
      <c r="I6" s="96"/>
      <c r="J6" s="96"/>
      <c r="K6" s="96"/>
    </row>
    <row r="7" spans="1:11" s="151" customFormat="1" ht="12.75" x14ac:dyDescent="0.2">
      <c r="A7" s="118"/>
      <c r="B7" s="92"/>
      <c r="C7" s="118"/>
      <c r="D7" s="92"/>
      <c r="E7" s="118"/>
      <c r="F7" s="92"/>
      <c r="G7" s="92"/>
      <c r="H7" s="92"/>
      <c r="I7" s="97"/>
      <c r="J7" s="152"/>
      <c r="K7" s="152"/>
    </row>
    <row r="8" spans="1:11" s="151" customFormat="1" ht="12.75" x14ac:dyDescent="0.2">
      <c r="A8" s="118"/>
      <c r="B8" s="92"/>
      <c r="C8" s="118"/>
      <c r="D8" s="92"/>
      <c r="E8" s="118"/>
      <c r="F8" s="92"/>
      <c r="G8" s="92"/>
      <c r="H8" s="92"/>
      <c r="I8" s="97"/>
      <c r="J8" s="152"/>
      <c r="K8" s="152"/>
    </row>
    <row r="9" spans="1:11" s="151" customFormat="1" ht="12.75" x14ac:dyDescent="0.2">
      <c r="A9" s="118"/>
      <c r="B9" s="92"/>
      <c r="C9" s="118"/>
      <c r="D9" s="92"/>
      <c r="E9" s="118"/>
      <c r="F9" s="92"/>
      <c r="G9" s="92"/>
      <c r="H9" s="92"/>
      <c r="I9" s="97"/>
      <c r="J9" s="152"/>
      <c r="K9" s="152"/>
    </row>
    <row r="10" spans="1:11" s="151" customFormat="1" ht="12.75" x14ac:dyDescent="0.2">
      <c r="A10" s="118"/>
      <c r="B10" s="92"/>
      <c r="C10" s="118"/>
      <c r="D10" s="92"/>
      <c r="E10" s="118"/>
      <c r="F10" s="92"/>
      <c r="G10" s="92"/>
      <c r="H10" s="92"/>
      <c r="I10" s="97"/>
      <c r="J10" s="152"/>
      <c r="K10" s="152"/>
    </row>
  </sheetData>
  <dataValidations count="1">
    <dataValidation type="list" allowBlank="1" showInputMessage="1" showErrorMessage="1" sqref="C4:C10">
      <formula1>Театр</formula1>
    </dataValidation>
  </dataValidations>
  <pageMargins left="0.7" right="0.7" top="0.75" bottom="0.75" header="0.3" footer="0.3"/>
  <pageSetup paperSize="9" scale="62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A4:A10</xm:sqref>
        </x14:dataValidation>
        <x14:dataValidation type="list" allowBlank="1" showInputMessage="1" showErrorMessage="1">
          <x14:formula1>
            <xm:f>#REF!</xm:f>
          </x14:formula1>
          <xm:sqref>E4:E10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8"/>
  <sheetViews>
    <sheetView zoomScaleNormal="100" workbookViewId="0">
      <selection activeCell="H3" sqref="H3"/>
    </sheetView>
  </sheetViews>
  <sheetFormatPr defaultRowHeight="15" x14ac:dyDescent="0.25"/>
  <cols>
    <col min="1" max="1" width="21" customWidth="1"/>
    <col min="2" max="2" width="27" customWidth="1"/>
    <col min="3" max="3" width="30.85546875" customWidth="1"/>
    <col min="4" max="4" width="32.5703125" customWidth="1"/>
    <col min="5" max="5" width="17" customWidth="1"/>
    <col min="6" max="6" width="16.42578125" customWidth="1"/>
    <col min="7" max="7" width="9.28515625" customWidth="1"/>
    <col min="8" max="8" width="9.85546875" customWidth="1"/>
    <col min="9" max="9" width="10.28515625" customWidth="1"/>
    <col min="10" max="10" width="11.42578125" customWidth="1"/>
    <col min="11" max="11" width="11.7109375" customWidth="1"/>
  </cols>
  <sheetData>
    <row r="1" spans="1:11" ht="15.75" x14ac:dyDescent="0.25">
      <c r="A1" s="73" t="s">
        <v>350</v>
      </c>
      <c r="C1" s="73"/>
      <c r="D1" s="73"/>
      <c r="E1" s="73"/>
      <c r="F1" s="74"/>
      <c r="G1" s="74"/>
      <c r="H1" s="74"/>
      <c r="I1" s="74"/>
    </row>
    <row r="2" spans="1:11" ht="33" customHeight="1" x14ac:dyDescent="0.25">
      <c r="A2" s="346"/>
      <c r="B2" s="346"/>
      <c r="C2" s="346"/>
      <c r="D2" s="346"/>
      <c r="E2" s="346"/>
      <c r="F2" s="346"/>
      <c r="G2" s="74"/>
      <c r="H2" s="74"/>
      <c r="I2" s="74"/>
    </row>
    <row r="3" spans="1:11" s="151" customFormat="1" ht="102" x14ac:dyDescent="0.2">
      <c r="A3" s="174" t="s">
        <v>517</v>
      </c>
      <c r="B3" s="118" t="s">
        <v>265</v>
      </c>
      <c r="C3" s="174" t="s">
        <v>523</v>
      </c>
      <c r="D3" s="118" t="s">
        <v>300</v>
      </c>
      <c r="E3" s="118" t="s">
        <v>82</v>
      </c>
      <c r="F3" s="118" t="s">
        <v>193</v>
      </c>
      <c r="G3" s="96"/>
      <c r="H3" s="96"/>
      <c r="I3" s="96"/>
      <c r="J3" s="96"/>
      <c r="K3" s="96"/>
    </row>
    <row r="4" spans="1:11" s="151" customFormat="1" ht="63.75" x14ac:dyDescent="0.2">
      <c r="A4" s="92" t="s">
        <v>11</v>
      </c>
      <c r="B4" s="186" t="s">
        <v>550</v>
      </c>
      <c r="C4" s="92"/>
      <c r="D4" s="187" t="s">
        <v>549</v>
      </c>
      <c r="E4" s="92"/>
      <c r="F4" s="92"/>
      <c r="G4" s="97"/>
      <c r="H4" s="97"/>
      <c r="I4" s="97"/>
      <c r="J4" s="152"/>
      <c r="K4" s="152"/>
    </row>
    <row r="5" spans="1:11" s="151" customFormat="1" ht="12.75" x14ac:dyDescent="0.2">
      <c r="A5" s="92"/>
      <c r="B5" s="92"/>
      <c r="C5" s="92"/>
      <c r="D5" s="92"/>
      <c r="E5" s="92"/>
      <c r="F5" s="92"/>
      <c r="G5" s="97"/>
      <c r="H5" s="97"/>
      <c r="I5" s="97"/>
      <c r="J5" s="152"/>
      <c r="K5" s="152"/>
    </row>
    <row r="6" spans="1:11" s="151" customFormat="1" ht="12.75" x14ac:dyDescent="0.2">
      <c r="A6" s="92"/>
      <c r="B6" s="92"/>
      <c r="C6" s="92"/>
      <c r="D6" s="92"/>
      <c r="E6" s="92"/>
      <c r="F6" s="92"/>
      <c r="G6" s="97"/>
      <c r="H6" s="97"/>
      <c r="I6" s="97"/>
      <c r="J6" s="152"/>
      <c r="K6" s="152"/>
    </row>
    <row r="7" spans="1:11" s="151" customFormat="1" ht="12.75" x14ac:dyDescent="0.2">
      <c r="A7" s="92"/>
      <c r="B7" s="92"/>
      <c r="C7" s="92"/>
      <c r="D7" s="92"/>
      <c r="E7" s="92"/>
      <c r="F7" s="92"/>
      <c r="G7" s="97"/>
      <c r="H7" s="97"/>
      <c r="I7" s="97"/>
      <c r="J7" s="152"/>
      <c r="K7" s="152"/>
    </row>
    <row r="8" spans="1:11" s="151" customFormat="1" ht="12.75" x14ac:dyDescent="0.2">
      <c r="A8" s="92"/>
      <c r="B8" s="92"/>
      <c r="C8" s="92"/>
      <c r="D8" s="92"/>
      <c r="E8" s="92"/>
      <c r="F8" s="92"/>
      <c r="G8" s="97"/>
      <c r="H8" s="97"/>
      <c r="I8" s="97"/>
      <c r="J8" s="152"/>
      <c r="K8" s="152"/>
    </row>
  </sheetData>
  <mergeCells count="1">
    <mergeCell ref="A2:F2"/>
  </mergeCells>
  <dataValidations count="1">
    <dataValidation type="list" allowBlank="1" showInputMessage="1" showErrorMessage="1" sqref="H4:H8">
      <formula1>Театр</formula1>
    </dataValidation>
  </dataValidations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A4:A8</xm:sqref>
        </x14:dataValidation>
        <x14:dataValidation type="list" allowBlank="1" showInputMessage="1" showErrorMessage="1">
          <x14:formula1>
            <xm:f>#REF!</xm:f>
          </x14:formula1>
          <xm:sqref>C4:C8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S8"/>
  <sheetViews>
    <sheetView zoomScale="90" zoomScaleNormal="90" workbookViewId="0">
      <selection activeCell="D12" sqref="D12"/>
    </sheetView>
  </sheetViews>
  <sheetFormatPr defaultRowHeight="15" x14ac:dyDescent="0.25"/>
  <cols>
    <col min="1" max="1" width="19.28515625" customWidth="1"/>
    <col min="2" max="2" width="24.85546875" customWidth="1"/>
    <col min="3" max="3" width="32.42578125" customWidth="1"/>
    <col min="4" max="4" width="23" customWidth="1"/>
    <col min="5" max="5" width="30.28515625" customWidth="1"/>
    <col min="6" max="6" width="14.85546875" customWidth="1"/>
    <col min="7" max="7" width="26.85546875" customWidth="1"/>
    <col min="8" max="8" width="25" customWidth="1"/>
    <col min="9" max="9" width="39.85546875" customWidth="1"/>
  </cols>
  <sheetData>
    <row r="1" spans="1:19" s="8" customFormat="1" ht="34.5" customHeight="1" x14ac:dyDescent="0.25">
      <c r="A1" s="299" t="s">
        <v>391</v>
      </c>
      <c r="B1" s="299"/>
      <c r="C1" s="299"/>
      <c r="D1" s="299"/>
      <c r="E1" s="299"/>
      <c r="F1" s="299"/>
      <c r="G1" s="299"/>
      <c r="H1" s="299"/>
      <c r="I1" s="299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91.15" customHeight="1" x14ac:dyDescent="0.25">
      <c r="A2" s="94" t="s">
        <v>388</v>
      </c>
      <c r="B2" s="14" t="s">
        <v>84</v>
      </c>
      <c r="C2" s="94" t="s">
        <v>389</v>
      </c>
      <c r="D2" s="14" t="s">
        <v>160</v>
      </c>
      <c r="E2" s="29" t="s">
        <v>427</v>
      </c>
      <c r="F2" s="14" t="s">
        <v>85</v>
      </c>
      <c r="G2" s="14" t="s">
        <v>1</v>
      </c>
      <c r="H2" s="14" t="s">
        <v>86</v>
      </c>
      <c r="I2" s="14" t="s">
        <v>2</v>
      </c>
    </row>
    <row r="3" spans="1:19" ht="63.75" x14ac:dyDescent="0.25">
      <c r="A3" s="16" t="s">
        <v>11</v>
      </c>
      <c r="B3" s="186" t="s">
        <v>550</v>
      </c>
      <c r="C3" s="34"/>
      <c r="D3" s="108" t="s">
        <v>549</v>
      </c>
      <c r="E3" s="34"/>
      <c r="F3" s="19"/>
      <c r="G3" s="19"/>
      <c r="H3" s="19"/>
      <c r="I3" s="19"/>
    </row>
    <row r="4" spans="1:19" x14ac:dyDescent="0.25">
      <c r="A4" s="16"/>
      <c r="B4" s="34"/>
      <c r="C4" s="34"/>
      <c r="D4" s="34"/>
      <c r="E4" s="34"/>
      <c r="F4" s="34"/>
      <c r="G4" s="34"/>
      <c r="H4" s="34"/>
      <c r="I4" s="34"/>
    </row>
    <row r="5" spans="1:19" x14ac:dyDescent="0.25">
      <c r="A5" s="16"/>
      <c r="B5" s="19"/>
      <c r="C5" s="34"/>
      <c r="D5" s="34"/>
      <c r="E5" s="34"/>
      <c r="F5" s="19"/>
      <c r="G5" s="19"/>
      <c r="H5" s="19"/>
      <c r="I5" s="19"/>
    </row>
    <row r="6" spans="1:19" x14ac:dyDescent="0.25">
      <c r="A6" s="16"/>
      <c r="B6" s="45"/>
      <c r="C6" s="34"/>
      <c r="D6" s="45"/>
      <c r="E6" s="34"/>
      <c r="F6" s="45" t="s">
        <v>72</v>
      </c>
      <c r="G6" s="45"/>
      <c r="H6" s="45"/>
      <c r="I6" s="45"/>
    </row>
    <row r="7" spans="1:19" x14ac:dyDescent="0.25">
      <c r="A7" s="16"/>
      <c r="B7" s="19"/>
      <c r="C7" s="34"/>
      <c r="D7" s="47"/>
      <c r="E7" s="34"/>
      <c r="F7" s="19"/>
      <c r="H7" s="19"/>
      <c r="I7" s="19"/>
    </row>
    <row r="8" spans="1:19" x14ac:dyDescent="0.25">
      <c r="A8" s="16"/>
      <c r="B8" s="19"/>
      <c r="C8" s="34"/>
      <c r="D8" s="47"/>
      <c r="E8" s="34"/>
      <c r="F8" s="19"/>
      <c r="G8" s="19"/>
      <c r="H8" s="19"/>
      <c r="I8" s="19"/>
    </row>
  </sheetData>
  <mergeCells count="1">
    <mergeCell ref="A1:I1"/>
  </mergeCells>
  <dataValidations count="1">
    <dataValidation type="list" allowBlank="1" showInputMessage="1" showErrorMessage="1" sqref="E3:E8">
      <formula1>Инновационнаядеятельность</formula1>
    </dataValidation>
  </dataValidations>
  <pageMargins left="0.25" right="0.25" top="0.75" bottom="0.75" header="0.3" footer="0.3"/>
  <pageSetup paperSize="9" scale="6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C3:C8</xm:sqref>
        </x14:dataValidation>
        <x14:dataValidation type="list" allowBlank="1" showInputMessage="1" showErrorMessage="1">
          <x14:formula1>
            <xm:f>#REF!</xm:f>
          </x14:formula1>
          <xm:sqref>A3:A8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24"/>
  <sheetViews>
    <sheetView zoomScale="80" zoomScaleNormal="80" workbookViewId="0">
      <selection activeCell="B3" sqref="B3"/>
    </sheetView>
  </sheetViews>
  <sheetFormatPr defaultRowHeight="15" x14ac:dyDescent="0.25"/>
  <cols>
    <col min="1" max="1" width="17.5703125" customWidth="1"/>
    <col min="2" max="3" width="24" customWidth="1"/>
    <col min="4" max="4" width="27" customWidth="1"/>
    <col min="5" max="5" width="30.85546875" customWidth="1"/>
    <col min="6" max="6" width="32.5703125" customWidth="1"/>
    <col min="7" max="7" width="19.28515625" customWidth="1"/>
    <col min="8" max="8" width="21.85546875" customWidth="1"/>
    <col min="9" max="9" width="18.42578125" customWidth="1"/>
    <col min="10" max="10" width="9.85546875" customWidth="1"/>
    <col min="11" max="11" width="10.28515625" customWidth="1"/>
    <col min="12" max="12" width="22.140625" customWidth="1"/>
    <col min="13" max="13" width="11.7109375" customWidth="1"/>
  </cols>
  <sheetData>
    <row r="1" spans="1:12" ht="15.75" x14ac:dyDescent="0.25">
      <c r="A1" s="73" t="s">
        <v>351</v>
      </c>
      <c r="E1" s="73"/>
      <c r="F1" s="73"/>
      <c r="G1" s="73"/>
      <c r="H1" s="74"/>
      <c r="I1" s="74"/>
      <c r="J1" s="74"/>
      <c r="K1" s="74"/>
    </row>
    <row r="2" spans="1:12" s="151" customFormat="1" ht="114" customHeight="1" x14ac:dyDescent="0.2">
      <c r="A2" s="174" t="s">
        <v>524</v>
      </c>
      <c r="B2" s="118" t="s">
        <v>108</v>
      </c>
      <c r="C2" s="174" t="s">
        <v>525</v>
      </c>
      <c r="D2" s="174" t="s">
        <v>526</v>
      </c>
      <c r="E2" s="118" t="s">
        <v>374</v>
      </c>
      <c r="F2" s="118" t="s">
        <v>375</v>
      </c>
      <c r="G2" s="118" t="s">
        <v>335</v>
      </c>
      <c r="H2" s="118" t="s">
        <v>463</v>
      </c>
      <c r="I2" s="118" t="s">
        <v>412</v>
      </c>
      <c r="J2" s="96"/>
      <c r="K2" s="96"/>
      <c r="L2" s="96" t="s">
        <v>527</v>
      </c>
    </row>
    <row r="3" spans="1:12" s="151" customFormat="1" ht="63.75" x14ac:dyDescent="0.25">
      <c r="A3" s="167" t="s">
        <v>11</v>
      </c>
      <c r="B3" s="187" t="s">
        <v>578</v>
      </c>
      <c r="C3" s="187" t="s">
        <v>373</v>
      </c>
      <c r="D3" s="187" t="s">
        <v>358</v>
      </c>
      <c r="E3" s="187" t="s">
        <v>579</v>
      </c>
      <c r="F3" s="187" t="s">
        <v>580</v>
      </c>
      <c r="G3" s="187">
        <v>89213979745</v>
      </c>
      <c r="H3" s="187" t="s">
        <v>581</v>
      </c>
      <c r="I3" s="187">
        <v>14154</v>
      </c>
      <c r="J3" s="97"/>
      <c r="K3" s="152"/>
      <c r="L3" t="s">
        <v>352</v>
      </c>
    </row>
    <row r="4" spans="1:12" s="151" customFormat="1" x14ac:dyDescent="0.25">
      <c r="A4" s="103"/>
      <c r="B4" s="92"/>
      <c r="C4" s="92"/>
      <c r="D4" s="92"/>
      <c r="E4" s="92"/>
      <c r="F4" s="92"/>
      <c r="G4" s="92"/>
      <c r="H4" s="92"/>
      <c r="I4" s="92"/>
      <c r="J4" s="97"/>
      <c r="K4" s="152"/>
      <c r="L4" t="s">
        <v>353</v>
      </c>
    </row>
    <row r="5" spans="1:12" s="151" customFormat="1" x14ac:dyDescent="0.25">
      <c r="A5" s="103"/>
      <c r="B5" s="92"/>
      <c r="C5" s="92"/>
      <c r="D5" s="92"/>
      <c r="E5" s="92"/>
      <c r="F5" s="92"/>
      <c r="G5" s="92"/>
      <c r="H5" s="92"/>
      <c r="I5" s="92"/>
      <c r="J5" s="97"/>
      <c r="K5" s="152"/>
      <c r="L5" t="s">
        <v>354</v>
      </c>
    </row>
    <row r="6" spans="1:12" s="151" customFormat="1" x14ac:dyDescent="0.25">
      <c r="A6" s="103"/>
      <c r="B6" s="92"/>
      <c r="C6" s="92"/>
      <c r="D6" s="92"/>
      <c r="E6" s="92"/>
      <c r="F6" s="92"/>
      <c r="G6" s="92"/>
      <c r="H6" s="92"/>
      <c r="I6" s="92"/>
      <c r="J6" s="97"/>
      <c r="K6" s="152"/>
      <c r="L6" t="s">
        <v>355</v>
      </c>
    </row>
    <row r="7" spans="1:12" s="151" customFormat="1" x14ac:dyDescent="0.25">
      <c r="A7" s="103"/>
      <c r="B7" s="92"/>
      <c r="C7" s="92"/>
      <c r="D7" s="92"/>
      <c r="E7" s="92"/>
      <c r="F7" s="92"/>
      <c r="G7" s="92"/>
      <c r="H7" s="92"/>
      <c r="I7" s="92"/>
      <c r="J7" s="97"/>
      <c r="K7" s="152"/>
      <c r="L7" t="s">
        <v>356</v>
      </c>
    </row>
    <row r="8" spans="1:12" x14ac:dyDescent="0.25">
      <c r="L8" t="s">
        <v>357</v>
      </c>
    </row>
    <row r="9" spans="1:12" x14ac:dyDescent="0.25">
      <c r="L9" t="s">
        <v>358</v>
      </c>
    </row>
    <row r="10" spans="1:12" x14ac:dyDescent="0.25">
      <c r="L10" t="s">
        <v>359</v>
      </c>
    </row>
    <row r="11" spans="1:12" x14ac:dyDescent="0.25">
      <c r="L11" t="s">
        <v>360</v>
      </c>
    </row>
    <row r="12" spans="1:12" x14ac:dyDescent="0.25">
      <c r="L12" t="s">
        <v>361</v>
      </c>
    </row>
    <row r="13" spans="1:12" x14ac:dyDescent="0.25">
      <c r="L13" t="s">
        <v>362</v>
      </c>
    </row>
    <row r="14" spans="1:12" x14ac:dyDescent="0.25">
      <c r="L14" t="s">
        <v>363</v>
      </c>
    </row>
    <row r="15" spans="1:12" x14ac:dyDescent="0.25">
      <c r="L15" t="s">
        <v>364</v>
      </c>
    </row>
    <row r="16" spans="1:12" x14ac:dyDescent="0.25">
      <c r="L16" t="s">
        <v>365</v>
      </c>
    </row>
    <row r="17" spans="12:12" x14ac:dyDescent="0.25">
      <c r="L17" t="s">
        <v>366</v>
      </c>
    </row>
    <row r="18" spans="12:12" x14ac:dyDescent="0.25">
      <c r="L18" t="s">
        <v>354</v>
      </c>
    </row>
    <row r="19" spans="12:12" x14ac:dyDescent="0.25">
      <c r="L19" t="s">
        <v>367</v>
      </c>
    </row>
    <row r="20" spans="12:12" x14ac:dyDescent="0.25">
      <c r="L20" t="s">
        <v>368</v>
      </c>
    </row>
    <row r="21" spans="12:12" x14ac:dyDescent="0.25">
      <c r="L21" t="s">
        <v>369</v>
      </c>
    </row>
    <row r="22" spans="12:12" x14ac:dyDescent="0.25">
      <c r="L22" t="s">
        <v>370</v>
      </c>
    </row>
    <row r="23" spans="12:12" x14ac:dyDescent="0.25">
      <c r="L23" t="s">
        <v>371</v>
      </c>
    </row>
    <row r="24" spans="12:12" x14ac:dyDescent="0.25">
      <c r="L24" t="s">
        <v>372</v>
      </c>
    </row>
  </sheetData>
  <pageMargins left="0.7" right="0.7" top="0.75" bottom="0.75" header="0.3" footer="0.3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D4:D7</xm:sqref>
        </x14:dataValidation>
        <x14:dataValidation type="list" allowBlank="1" showInputMessage="1" showErrorMessage="1">
          <x14:formula1>
            <xm:f>#REF!</xm:f>
          </x14:formula1>
          <xm:sqref>C4:C7</xm:sqref>
        </x14:dataValidation>
        <x14:dataValidation type="list" allowBlank="1" showInputMessage="1" showErrorMessage="1">
          <x14:formula1>
            <xm:f>#REF!</xm:f>
          </x14:formula1>
          <xm:sqref>A4:A7</xm:sqref>
        </x14:dataValidation>
        <x14:dataValidation type="list" allowBlank="1" showInputMessage="1" showErrorMessage="1">
          <x14:formula1>
            <xm:f>'E:\Users\Olga\Desktop\2023-2024  ОДОД\Отчеты\Годовой отчет\[Музей ИтоговаяФормаОтчёта_2023_2024.xlsx]ИНСТРУКЦИЯ'!#REF!</xm:f>
          </x14:formula1>
          <xm:sqref>A3</xm:sqref>
        </x14:dataValidation>
        <x14:dataValidation type="list" allowBlank="1" showInputMessage="1" showErrorMessage="1">
          <x14:formula1>
            <xm:f>'E:\Users\Olga\Desktop\2023-2024  ОДОД\Отчеты\Годовой отчет\[Музей ИтоговаяФормаОтчёта_2023_2024.xlsx]ИНСТРУКЦИЯ'!#REF!</xm:f>
          </x14:formula1>
          <xm:sqref>C3</xm:sqref>
        </x14:dataValidation>
        <x14:dataValidation type="list" allowBlank="1" showInputMessage="1" showErrorMessage="1">
          <x14:formula1>
            <xm:f>'E:\Users\Olga\Desktop\2023-2024  ОДОД\Отчеты\Годовой отчет\[Музей ИтоговаяФормаОтчёта_2023_2024.xlsx]ИНСТРУКЦИЯ'!#REF!</xm:f>
          </x14:formula1>
          <xm:sqref>D3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J10"/>
  <sheetViews>
    <sheetView topLeftCell="B1" zoomScaleNormal="100" workbookViewId="0">
      <selection activeCell="B4" sqref="B4"/>
    </sheetView>
  </sheetViews>
  <sheetFormatPr defaultRowHeight="15" x14ac:dyDescent="0.25"/>
  <cols>
    <col min="1" max="1" width="24" customWidth="1"/>
    <col min="2" max="2" width="27" customWidth="1"/>
    <col min="3" max="4" width="32.5703125" customWidth="1"/>
    <col min="5" max="5" width="11" customWidth="1"/>
    <col min="6" max="6" width="16.140625" customWidth="1"/>
    <col min="7" max="7" width="17.28515625" customWidth="1"/>
    <col min="8" max="8" width="15.7109375" customWidth="1"/>
    <col min="9" max="9" width="11.42578125" customWidth="1"/>
    <col min="10" max="10" width="11.7109375" customWidth="1"/>
  </cols>
  <sheetData>
    <row r="1" spans="1:10" ht="15.75" x14ac:dyDescent="0.25">
      <c r="A1" s="73" t="s">
        <v>376</v>
      </c>
      <c r="C1" s="73"/>
      <c r="D1" s="73"/>
      <c r="E1" s="74"/>
      <c r="F1" s="74"/>
      <c r="G1" s="74"/>
      <c r="H1" s="74"/>
    </row>
    <row r="2" spans="1:10" x14ac:dyDescent="0.25">
      <c r="A2" s="350" t="s">
        <v>517</v>
      </c>
      <c r="B2" s="304" t="s">
        <v>336</v>
      </c>
      <c r="C2" s="304" t="s">
        <v>146</v>
      </c>
      <c r="D2" s="304" t="s">
        <v>301</v>
      </c>
      <c r="E2" s="304" t="s">
        <v>82</v>
      </c>
      <c r="F2" s="347" t="s">
        <v>337</v>
      </c>
      <c r="G2" s="348"/>
      <c r="H2" s="349"/>
      <c r="I2" s="96"/>
      <c r="J2" s="96"/>
    </row>
    <row r="3" spans="1:10" ht="33" customHeight="1" x14ac:dyDescent="0.25">
      <c r="A3" s="351"/>
      <c r="B3" s="305"/>
      <c r="C3" s="305"/>
      <c r="D3" s="305"/>
      <c r="E3" s="305"/>
      <c r="F3" s="114" t="s">
        <v>338</v>
      </c>
      <c r="G3" s="114" t="s">
        <v>413</v>
      </c>
      <c r="H3" s="114" t="s">
        <v>414</v>
      </c>
      <c r="I3" s="96"/>
      <c r="J3" s="96"/>
    </row>
    <row r="4" spans="1:10" ht="64.5" customHeight="1" x14ac:dyDescent="0.25">
      <c r="A4" s="114" t="s">
        <v>11</v>
      </c>
      <c r="B4" s="187" t="s">
        <v>578</v>
      </c>
      <c r="C4" s="114" t="s">
        <v>582</v>
      </c>
      <c r="D4" s="114">
        <v>432</v>
      </c>
      <c r="E4" s="114">
        <v>30</v>
      </c>
      <c r="F4" s="114">
        <v>30</v>
      </c>
      <c r="G4" s="114">
        <v>0</v>
      </c>
      <c r="H4" s="114">
        <v>0</v>
      </c>
      <c r="I4" s="96"/>
      <c r="J4" s="96"/>
    </row>
    <row r="5" spans="1:10" ht="17.25" customHeight="1" x14ac:dyDescent="0.25">
      <c r="A5" s="173"/>
      <c r="B5" s="114"/>
      <c r="C5" s="114"/>
      <c r="D5" s="114"/>
      <c r="E5" s="114"/>
      <c r="F5" s="114"/>
      <c r="G5" s="114"/>
      <c r="H5" s="114"/>
      <c r="I5" s="96"/>
      <c r="J5" s="96"/>
    </row>
    <row r="6" spans="1:10" ht="17.25" customHeight="1" x14ac:dyDescent="0.25">
      <c r="A6" s="173"/>
      <c r="B6" s="114"/>
      <c r="C6" s="114"/>
      <c r="D6" s="114"/>
      <c r="E6" s="114"/>
      <c r="F6" s="114"/>
      <c r="G6" s="114"/>
      <c r="H6" s="114"/>
      <c r="I6" s="96"/>
      <c r="J6" s="96"/>
    </row>
    <row r="7" spans="1:10" x14ac:dyDescent="0.25">
      <c r="A7" s="173"/>
      <c r="B7" s="92"/>
      <c r="C7" s="92"/>
      <c r="D7" s="92"/>
      <c r="E7" s="92"/>
      <c r="F7" s="92"/>
      <c r="G7" s="92"/>
      <c r="H7" s="92"/>
      <c r="I7" s="13"/>
      <c r="J7" s="13"/>
    </row>
    <row r="8" spans="1:10" x14ac:dyDescent="0.25">
      <c r="A8" s="173"/>
      <c r="B8" s="92"/>
      <c r="C8" s="92"/>
      <c r="D8" s="92"/>
      <c r="E8" s="92"/>
      <c r="F8" s="92"/>
      <c r="G8" s="92"/>
      <c r="H8" s="92"/>
      <c r="I8" s="13"/>
      <c r="J8" s="13"/>
    </row>
    <row r="9" spans="1:10" x14ac:dyDescent="0.25">
      <c r="A9" s="173"/>
      <c r="B9" s="92"/>
      <c r="C9" s="92"/>
      <c r="D9" s="92"/>
      <c r="E9" s="92"/>
      <c r="F9" s="92"/>
      <c r="G9" s="92"/>
      <c r="H9" s="92"/>
      <c r="I9" s="13"/>
      <c r="J9" s="13"/>
    </row>
    <row r="10" spans="1:10" x14ac:dyDescent="0.25">
      <c r="A10" s="173"/>
      <c r="B10" s="92"/>
      <c r="C10" s="92"/>
      <c r="D10" s="92"/>
      <c r="E10" s="92"/>
      <c r="F10" s="92"/>
      <c r="G10" s="92"/>
      <c r="H10" s="92"/>
      <c r="I10" s="13"/>
      <c r="J10" s="13"/>
    </row>
  </sheetData>
  <mergeCells count="6">
    <mergeCell ref="F2:H2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A4:A10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S13"/>
  <sheetViews>
    <sheetView zoomScale="80" zoomScaleNormal="80" workbookViewId="0">
      <selection activeCell="A2" sqref="A2"/>
    </sheetView>
  </sheetViews>
  <sheetFormatPr defaultRowHeight="15" x14ac:dyDescent="0.25"/>
  <cols>
    <col min="1" max="1" width="27.5703125" customWidth="1"/>
    <col min="2" max="2" width="27" customWidth="1"/>
    <col min="3" max="5" width="16.7109375" customWidth="1"/>
    <col min="6" max="6" width="20.5703125" customWidth="1"/>
    <col min="7" max="7" width="24.28515625" customWidth="1"/>
    <col min="8" max="8" width="15.85546875" customWidth="1"/>
    <col min="9" max="9" width="15.7109375" customWidth="1"/>
    <col min="10" max="10" width="18.28515625" customWidth="1"/>
    <col min="11" max="11" width="22.28515625" customWidth="1"/>
    <col min="12" max="12" width="15.7109375" customWidth="1"/>
    <col min="13" max="13" width="16.140625" customWidth="1"/>
    <col min="14" max="14" width="16.28515625" customWidth="1"/>
    <col min="15" max="15" width="16" customWidth="1"/>
  </cols>
  <sheetData>
    <row r="1" spans="1:19" ht="15.75" x14ac:dyDescent="0.25">
      <c r="A1" s="321" t="s">
        <v>377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19" s="4" customFormat="1" ht="15.75" x14ac:dyDescent="0.25">
      <c r="A2" s="182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</row>
    <row r="3" spans="1:19" s="151" customFormat="1" ht="16.5" customHeight="1" x14ac:dyDescent="0.2">
      <c r="A3" s="303" t="s">
        <v>57</v>
      </c>
      <c r="B3" s="303" t="s">
        <v>117</v>
      </c>
      <c r="C3" s="303"/>
      <c r="D3" s="303"/>
      <c r="E3" s="303"/>
      <c r="F3" s="303"/>
      <c r="G3" s="303" t="s">
        <v>65</v>
      </c>
      <c r="H3" s="303"/>
      <c r="I3" s="303"/>
      <c r="J3" s="303"/>
      <c r="K3" s="303"/>
    </row>
    <row r="4" spans="1:19" s="151" customFormat="1" ht="21" customHeight="1" x14ac:dyDescent="0.2">
      <c r="A4" s="303"/>
      <c r="B4" s="303" t="s">
        <v>103</v>
      </c>
      <c r="C4" s="303" t="s">
        <v>66</v>
      </c>
      <c r="D4" s="303" t="s">
        <v>82</v>
      </c>
      <c r="E4" s="303" t="s">
        <v>302</v>
      </c>
      <c r="F4" s="303" t="s">
        <v>303</v>
      </c>
      <c r="G4" s="303" t="s">
        <v>103</v>
      </c>
      <c r="H4" s="303" t="s">
        <v>66</v>
      </c>
      <c r="I4" s="303" t="s">
        <v>82</v>
      </c>
      <c r="J4" s="303" t="s">
        <v>302</v>
      </c>
      <c r="K4" s="303" t="s">
        <v>303</v>
      </c>
    </row>
    <row r="5" spans="1:19" s="151" customFormat="1" ht="12.75" x14ac:dyDescent="0.2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9" s="151" customFormat="1" ht="18" customHeight="1" x14ac:dyDescent="0.2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</row>
    <row r="7" spans="1:19" s="151" customFormat="1" ht="18" customHeight="1" x14ac:dyDescent="0.2">
      <c r="A7" s="136">
        <v>1</v>
      </c>
      <c r="B7" s="136">
        <v>2</v>
      </c>
      <c r="C7" s="136">
        <v>3</v>
      </c>
      <c r="D7" s="136">
        <v>4</v>
      </c>
      <c r="E7" s="136" t="s">
        <v>464</v>
      </c>
      <c r="F7" s="136" t="s">
        <v>465</v>
      </c>
      <c r="G7" s="136">
        <v>7</v>
      </c>
      <c r="H7" s="136">
        <v>8</v>
      </c>
      <c r="I7" s="136">
        <v>9</v>
      </c>
      <c r="J7" s="136" t="s">
        <v>466</v>
      </c>
      <c r="K7" s="136" t="s">
        <v>467</v>
      </c>
    </row>
    <row r="8" spans="1:19" s="151" customFormat="1" ht="63.75" x14ac:dyDescent="0.2">
      <c r="A8" s="25" t="s">
        <v>61</v>
      </c>
      <c r="B8" s="187" t="s">
        <v>578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</row>
    <row r="9" spans="1:19" s="151" customFormat="1" ht="63.75" x14ac:dyDescent="0.2">
      <c r="A9" s="25" t="s">
        <v>59</v>
      </c>
      <c r="B9" s="187" t="s">
        <v>578</v>
      </c>
      <c r="C9" s="108">
        <v>0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</row>
    <row r="10" spans="1:19" s="151" customFormat="1" ht="63.75" x14ac:dyDescent="0.2">
      <c r="A10" s="25" t="s">
        <v>60</v>
      </c>
      <c r="B10" s="187" t="s">
        <v>578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</row>
    <row r="11" spans="1:19" s="151" customFormat="1" ht="63.75" x14ac:dyDescent="0.2">
      <c r="A11" s="25" t="s">
        <v>62</v>
      </c>
      <c r="B11" s="187" t="s">
        <v>578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</row>
    <row r="12" spans="1:19" s="151" customFormat="1" ht="63.75" x14ac:dyDescent="0.2">
      <c r="A12" s="25" t="s">
        <v>63</v>
      </c>
      <c r="B12" s="187" t="s">
        <v>578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</row>
    <row r="13" spans="1:19" s="151" customFormat="1" ht="63.75" x14ac:dyDescent="0.2">
      <c r="A13" s="25" t="s">
        <v>142</v>
      </c>
      <c r="B13" s="187" t="s">
        <v>578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</row>
  </sheetData>
  <mergeCells count="14">
    <mergeCell ref="I4:I6"/>
    <mergeCell ref="K4:K6"/>
    <mergeCell ref="A1:S1"/>
    <mergeCell ref="B3:F3"/>
    <mergeCell ref="B4:B6"/>
    <mergeCell ref="C4:C6"/>
    <mergeCell ref="D4:D6"/>
    <mergeCell ref="F4:F6"/>
    <mergeCell ref="G4:G6"/>
    <mergeCell ref="A3:A6"/>
    <mergeCell ref="G3:K3"/>
    <mergeCell ref="H4:H6"/>
    <mergeCell ref="E4:E6"/>
    <mergeCell ref="J4:J6"/>
  </mergeCells>
  <pageMargins left="0.25" right="0.25" top="0.75" bottom="0.75" header="0.3" footer="0.3"/>
  <pageSetup paperSize="9" scale="4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0"/>
  <sheetViews>
    <sheetView zoomScale="90" zoomScaleNormal="90" workbookViewId="0">
      <selection activeCell="E3" sqref="E3"/>
    </sheetView>
  </sheetViews>
  <sheetFormatPr defaultRowHeight="15" x14ac:dyDescent="0.25"/>
  <cols>
    <col min="1" max="1" width="17.7109375" customWidth="1"/>
    <col min="2" max="2" width="24.7109375" customWidth="1"/>
    <col min="3" max="3" width="26.5703125" customWidth="1"/>
    <col min="4" max="4" width="25.140625" customWidth="1"/>
    <col min="5" max="5" width="16.140625" customWidth="1"/>
    <col min="6" max="6" width="30.140625" customWidth="1"/>
    <col min="7" max="7" width="18.28515625" customWidth="1"/>
    <col min="8" max="8" width="43.42578125" customWidth="1"/>
    <col min="9" max="9" width="18.7109375" customWidth="1"/>
  </cols>
  <sheetData>
    <row r="1" spans="1:16" s="13" customFormat="1" ht="15.75" x14ac:dyDescent="0.25">
      <c r="A1" s="6" t="s">
        <v>378</v>
      </c>
      <c r="B1" s="6"/>
      <c r="C1" s="6"/>
      <c r="D1" s="6"/>
      <c r="E1" s="6"/>
      <c r="F1" s="6"/>
      <c r="G1" s="6"/>
      <c r="H1" s="6"/>
      <c r="I1" s="6"/>
      <c r="J1" s="35"/>
      <c r="K1" s="35"/>
      <c r="L1" s="35"/>
      <c r="M1" s="35"/>
      <c r="N1" s="35"/>
      <c r="O1" s="35"/>
      <c r="P1" s="35"/>
    </row>
    <row r="2" spans="1:16" s="13" customFormat="1" ht="15.75" x14ac:dyDescent="0.25">
      <c r="A2" s="378" t="s">
        <v>468</v>
      </c>
      <c r="B2" s="378"/>
      <c r="C2" s="378"/>
      <c r="D2" s="102"/>
      <c r="E2" s="102"/>
      <c r="F2" s="102"/>
      <c r="G2" s="102"/>
      <c r="H2" s="102"/>
      <c r="I2"/>
      <c r="J2" s="35"/>
      <c r="K2" s="35"/>
      <c r="L2" s="35"/>
      <c r="M2" s="35"/>
      <c r="N2" s="35"/>
      <c r="O2" s="35"/>
      <c r="P2" s="35"/>
    </row>
    <row r="3" spans="1:16" ht="168.6" customHeight="1" x14ac:dyDescent="0.25">
      <c r="A3" s="379" t="s">
        <v>666</v>
      </c>
      <c r="B3" s="380" t="s">
        <v>103</v>
      </c>
      <c r="C3" s="269" t="s">
        <v>667</v>
      </c>
      <c r="D3" s="67" t="s">
        <v>304</v>
      </c>
      <c r="E3" s="91" t="s">
        <v>306</v>
      </c>
      <c r="F3" s="67" t="s">
        <v>305</v>
      </c>
      <c r="G3" s="91" t="s">
        <v>306</v>
      </c>
      <c r="H3" s="90" t="s">
        <v>469</v>
      </c>
      <c r="I3" s="88" t="s">
        <v>470</v>
      </c>
    </row>
    <row r="4" spans="1:16" s="11" customFormat="1" ht="19.5" customHeight="1" x14ac:dyDescent="0.25">
      <c r="A4" s="17">
        <v>1</v>
      </c>
      <c r="B4" s="133">
        <v>2</v>
      </c>
      <c r="C4" s="136">
        <v>3</v>
      </c>
      <c r="D4" s="136">
        <v>4</v>
      </c>
      <c r="E4" s="140">
        <v>5</v>
      </c>
      <c r="F4" s="140">
        <v>6</v>
      </c>
      <c r="G4" s="140">
        <v>7</v>
      </c>
      <c r="H4" s="160">
        <v>8</v>
      </c>
      <c r="I4" s="154">
        <v>9</v>
      </c>
      <c r="N4" s="124"/>
    </row>
    <row r="5" spans="1:16" ht="63.75" x14ac:dyDescent="0.25">
      <c r="A5" s="146" t="s">
        <v>11</v>
      </c>
      <c r="B5" s="187" t="s">
        <v>578</v>
      </c>
      <c r="C5" s="108" t="s">
        <v>61</v>
      </c>
      <c r="D5" s="108">
        <v>1</v>
      </c>
      <c r="E5" s="188" t="s">
        <v>549</v>
      </c>
      <c r="F5" s="188">
        <v>0</v>
      </c>
      <c r="G5" s="188" t="s">
        <v>549</v>
      </c>
      <c r="H5" s="146"/>
      <c r="I5" s="146"/>
    </row>
    <row r="6" spans="1:16" ht="63.75" x14ac:dyDescent="0.25">
      <c r="A6" s="146" t="s">
        <v>11</v>
      </c>
      <c r="B6" s="187" t="s">
        <v>578</v>
      </c>
      <c r="C6" s="108" t="s">
        <v>62</v>
      </c>
      <c r="D6" s="108">
        <v>3</v>
      </c>
      <c r="E6" s="188" t="s">
        <v>549</v>
      </c>
      <c r="F6" s="188">
        <v>0</v>
      </c>
      <c r="G6" s="188" t="s">
        <v>549</v>
      </c>
      <c r="H6" s="146"/>
      <c r="I6" s="146"/>
    </row>
    <row r="7" spans="1:16" ht="63.75" x14ac:dyDescent="0.25">
      <c r="A7" s="146" t="s">
        <v>11</v>
      </c>
      <c r="B7" s="187" t="s">
        <v>578</v>
      </c>
      <c r="C7" s="108" t="s">
        <v>142</v>
      </c>
      <c r="D7" s="108">
        <v>1</v>
      </c>
      <c r="E7" s="188" t="s">
        <v>549</v>
      </c>
      <c r="F7" s="188">
        <v>0</v>
      </c>
      <c r="G7" s="188" t="s">
        <v>549</v>
      </c>
      <c r="H7" s="146"/>
      <c r="I7" s="146"/>
    </row>
    <row r="8" spans="1:16" x14ac:dyDescent="0.25">
      <c r="A8" s="16"/>
      <c r="B8" s="15"/>
      <c r="C8" s="15"/>
      <c r="D8" s="15"/>
      <c r="E8" s="70"/>
      <c r="F8" s="70"/>
      <c r="G8" s="70"/>
      <c r="H8" s="16"/>
      <c r="I8" s="16"/>
    </row>
    <row r="9" spans="1:16" x14ac:dyDescent="0.25">
      <c r="A9" s="16"/>
      <c r="B9" s="15"/>
      <c r="C9" s="15"/>
      <c r="D9" s="15"/>
      <c r="E9" s="70"/>
      <c r="F9" s="70"/>
      <c r="G9" s="70"/>
      <c r="H9" s="16"/>
      <c r="I9" s="16"/>
    </row>
    <row r="10" spans="1:16" x14ac:dyDescent="0.25">
      <c r="A10" s="16"/>
      <c r="B10" s="15"/>
      <c r="C10" s="15"/>
      <c r="D10" s="15"/>
      <c r="E10" s="70"/>
      <c r="F10" s="70"/>
      <c r="G10" s="70"/>
      <c r="H10" s="16"/>
      <c r="I10" s="16"/>
    </row>
  </sheetData>
  <pageMargins left="0.25" right="0.25" top="0.75" bottom="0.75" header="0.3" footer="0.3"/>
  <pageSetup paperSize="9" scale="6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C5:C10</xm:sqref>
        </x14:dataValidation>
        <x14:dataValidation type="list" allowBlank="1" showInputMessage="1" showErrorMessage="1">
          <x14:formula1>
            <xm:f>#REF!</xm:f>
          </x14:formula1>
          <xm:sqref>A5:A10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18"/>
  <sheetViews>
    <sheetView zoomScale="80" zoomScaleNormal="80" workbookViewId="0">
      <selection activeCell="B3" sqref="B3"/>
    </sheetView>
  </sheetViews>
  <sheetFormatPr defaultRowHeight="15" x14ac:dyDescent="0.25"/>
  <cols>
    <col min="1" max="1" width="19.85546875" customWidth="1"/>
    <col min="2" max="2" width="27.7109375" customWidth="1"/>
    <col min="3" max="3" width="32.42578125" customWidth="1"/>
    <col min="4" max="4" width="27.42578125" customWidth="1"/>
    <col min="5" max="5" width="27.7109375" customWidth="1"/>
    <col min="6" max="6" width="27.5703125" customWidth="1"/>
    <col min="7" max="7" width="33.7109375" customWidth="1"/>
    <col min="8" max="8" width="23.140625" customWidth="1"/>
    <col min="9" max="9" width="26.140625" customWidth="1"/>
  </cols>
  <sheetData>
    <row r="1" spans="1:9" s="1" customFormat="1" ht="15.75" x14ac:dyDescent="0.25">
      <c r="A1" s="50" t="s">
        <v>471</v>
      </c>
      <c r="B1" s="50"/>
      <c r="C1" s="50"/>
      <c r="D1" s="50"/>
      <c r="E1" s="50"/>
      <c r="F1" s="50"/>
      <c r="G1" s="50"/>
      <c r="H1" s="50"/>
    </row>
    <row r="2" spans="1:9" s="151" customFormat="1" ht="120.75" customHeight="1" x14ac:dyDescent="0.2">
      <c r="A2" s="174" t="s">
        <v>517</v>
      </c>
      <c r="B2" s="136" t="s">
        <v>103</v>
      </c>
      <c r="C2" s="174" t="s">
        <v>528</v>
      </c>
      <c r="D2" s="136" t="s">
        <v>474</v>
      </c>
      <c r="E2" s="136" t="s">
        <v>529</v>
      </c>
      <c r="F2" s="136" t="s">
        <v>39</v>
      </c>
      <c r="G2" s="136" t="s">
        <v>189</v>
      </c>
      <c r="H2" s="136" t="s">
        <v>4</v>
      </c>
      <c r="I2" s="136" t="s">
        <v>472</v>
      </c>
    </row>
    <row r="3" spans="1:9" s="151" customFormat="1" ht="63.75" x14ac:dyDescent="0.2">
      <c r="A3" s="136" t="s">
        <v>11</v>
      </c>
      <c r="B3" s="187" t="s">
        <v>578</v>
      </c>
      <c r="C3" s="58"/>
      <c r="D3" s="58"/>
      <c r="E3" s="15"/>
      <c r="F3" s="136" t="s">
        <v>549</v>
      </c>
      <c r="G3" s="136"/>
      <c r="H3" s="136"/>
      <c r="I3" s="136"/>
    </row>
    <row r="4" spans="1:9" s="151" customFormat="1" ht="12.75" x14ac:dyDescent="0.2">
      <c r="A4" s="136"/>
      <c r="B4" s="136"/>
      <c r="C4" s="58"/>
      <c r="D4" s="58"/>
      <c r="E4" s="15"/>
      <c r="F4" s="136"/>
      <c r="G4" s="136"/>
      <c r="H4" s="136"/>
      <c r="I4" s="136"/>
    </row>
    <row r="5" spans="1:9" s="151" customFormat="1" ht="12.75" x14ac:dyDescent="0.2">
      <c r="A5" s="136"/>
      <c r="B5" s="136"/>
      <c r="C5" s="58"/>
      <c r="D5" s="58"/>
      <c r="E5" s="15"/>
      <c r="F5" s="136"/>
      <c r="G5" s="136"/>
      <c r="H5" s="136"/>
      <c r="I5" s="136"/>
    </row>
    <row r="6" spans="1:9" s="151" customFormat="1" ht="12.75" x14ac:dyDescent="0.2">
      <c r="A6" s="136"/>
      <c r="B6" s="58"/>
      <c r="C6" s="58"/>
      <c r="D6" s="58"/>
      <c r="E6" s="15"/>
      <c r="F6" s="58"/>
      <c r="G6" s="58"/>
      <c r="H6" s="58"/>
      <c r="I6" s="103"/>
    </row>
    <row r="7" spans="1:9" s="151" customFormat="1" ht="12.75" x14ac:dyDescent="0.2">
      <c r="A7" s="136"/>
      <c r="B7" s="136"/>
      <c r="C7" s="58"/>
      <c r="D7" s="58"/>
      <c r="E7" s="15"/>
      <c r="F7" s="136"/>
      <c r="G7" s="136"/>
      <c r="H7" s="136"/>
      <c r="I7" s="103"/>
    </row>
    <row r="8" spans="1:9" s="151" customFormat="1" ht="12.75" x14ac:dyDescent="0.2">
      <c r="A8" s="136"/>
      <c r="B8" s="136"/>
      <c r="C8" s="58"/>
      <c r="D8" s="58"/>
      <c r="E8" s="15"/>
      <c r="F8" s="136"/>
      <c r="G8" s="136"/>
      <c r="H8" s="136"/>
      <c r="I8" s="103"/>
    </row>
    <row r="9" spans="1:9" s="151" customFormat="1" ht="12.75" x14ac:dyDescent="0.2">
      <c r="A9" s="136"/>
      <c r="B9" s="136"/>
      <c r="C9" s="58"/>
      <c r="D9" s="58"/>
      <c r="E9" s="15"/>
      <c r="F9" s="136"/>
      <c r="G9" s="136"/>
      <c r="H9" s="136"/>
      <c r="I9" s="103"/>
    </row>
    <row r="18" spans="6:6" x14ac:dyDescent="0.25">
      <c r="F18" s="55"/>
    </row>
  </sheetData>
  <dataValidations count="1">
    <dataValidation type="list" allowBlank="1" showInputMessage="1" showErrorMessage="1" sqref="C3:C9">
      <formula1>Премия</formula1>
    </dataValidation>
  </dataValidations>
  <pageMargins left="0.25" right="0.25" top="0.75" bottom="0.75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D3:D9</xm:sqref>
        </x14:dataValidation>
        <x14:dataValidation type="list" allowBlank="1" showInputMessage="1" showErrorMessage="1">
          <x14:formula1>
            <xm:f>#REF!</xm:f>
          </x14:formula1>
          <xm:sqref>A3:A9</xm:sqref>
        </x14:dataValidation>
        <x14:dataValidation type="list" allowBlank="1" showInputMessage="1" showErrorMessage="1">
          <x14:formula1>
            <xm:f>#REF!</xm:f>
          </x14:formula1>
          <xm:sqref>E3:E9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7"/>
  <sheetViews>
    <sheetView zoomScaleNormal="100" workbookViewId="0">
      <selection activeCell="B4" sqref="B4"/>
    </sheetView>
  </sheetViews>
  <sheetFormatPr defaultRowHeight="15" x14ac:dyDescent="0.25"/>
  <cols>
    <col min="1" max="1" width="20.28515625" customWidth="1"/>
    <col min="2" max="3" width="27.7109375" customWidth="1"/>
    <col min="4" max="4" width="20.85546875" customWidth="1"/>
    <col min="5" max="5" width="31" customWidth="1"/>
    <col min="6" max="6" width="27.5703125" customWidth="1"/>
  </cols>
  <sheetData>
    <row r="1" spans="1:6" ht="15.75" x14ac:dyDescent="0.25">
      <c r="A1" s="50" t="s">
        <v>381</v>
      </c>
      <c r="B1" s="50"/>
      <c r="C1" s="50"/>
      <c r="D1" s="50"/>
      <c r="E1" s="50"/>
      <c r="F1" s="50"/>
    </row>
    <row r="2" spans="1:6" ht="15.75" x14ac:dyDescent="0.25">
      <c r="A2" s="104" t="s">
        <v>249</v>
      </c>
      <c r="B2" s="104"/>
      <c r="C2" s="104"/>
      <c r="D2" s="104"/>
      <c r="E2" s="104"/>
      <c r="F2" s="104"/>
    </row>
    <row r="3" spans="1:6" ht="58.5" customHeight="1" x14ac:dyDescent="0.25">
      <c r="A3" s="94" t="s">
        <v>415</v>
      </c>
      <c r="B3" s="84" t="s">
        <v>103</v>
      </c>
      <c r="C3" s="94" t="s">
        <v>416</v>
      </c>
      <c r="D3" s="84" t="s">
        <v>251</v>
      </c>
      <c r="E3" s="125" t="s">
        <v>473</v>
      </c>
      <c r="F3" s="84" t="s">
        <v>250</v>
      </c>
    </row>
    <row r="4" spans="1:6" ht="51" x14ac:dyDescent="0.25">
      <c r="A4" s="16" t="s">
        <v>11</v>
      </c>
      <c r="B4" s="187" t="s">
        <v>578</v>
      </c>
      <c r="C4" s="58"/>
      <c r="D4" s="186">
        <v>0</v>
      </c>
      <c r="E4" s="58"/>
      <c r="F4" s="58"/>
    </row>
    <row r="5" spans="1:6" x14ac:dyDescent="0.25">
      <c r="A5" s="16"/>
      <c r="B5" s="84"/>
      <c r="C5" s="58"/>
      <c r="D5" s="84"/>
      <c r="E5" s="58"/>
      <c r="F5" s="84"/>
    </row>
    <row r="6" spans="1:6" x14ac:dyDescent="0.25">
      <c r="A6" s="16"/>
      <c r="B6" s="84"/>
      <c r="C6" s="58"/>
      <c r="D6" s="84"/>
      <c r="E6" s="58"/>
      <c r="F6" s="84"/>
    </row>
    <row r="7" spans="1:6" x14ac:dyDescent="0.25">
      <c r="A7" s="16"/>
      <c r="B7" s="84"/>
      <c r="C7" s="58"/>
      <c r="D7" s="84"/>
      <c r="E7" s="58"/>
      <c r="F7" s="84"/>
    </row>
  </sheetData>
  <dataValidations count="1">
    <dataValidation type="list" allowBlank="1" showInputMessage="1" showErrorMessage="1" sqref="E4:E7">
      <formula1>"Наука,Искусство,Спорт"</formula1>
    </dataValidation>
  </dataValidations>
  <pageMargins left="0.7" right="0.7" top="0.75" bottom="0.75" header="0.3" footer="0.3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C4:C7</xm:sqref>
        </x14:dataValidation>
        <x14:dataValidation type="list" allowBlank="1" showInputMessage="1" showErrorMessage="1">
          <x14:formula1>
            <xm:f>#REF!</xm:f>
          </x14:formula1>
          <xm:sqref>A4:A7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7"/>
  <sheetViews>
    <sheetView zoomScale="90" zoomScaleNormal="90" zoomScaleSheetLayoutView="80" workbookViewId="0">
      <selection activeCell="K15" sqref="K15"/>
    </sheetView>
  </sheetViews>
  <sheetFormatPr defaultRowHeight="15" x14ac:dyDescent="0.25"/>
  <cols>
    <col min="1" max="1" width="25" customWidth="1"/>
    <col min="2" max="2" width="15.85546875" customWidth="1"/>
    <col min="3" max="3" width="14.7109375" customWidth="1"/>
    <col min="4" max="4" width="15.42578125" customWidth="1"/>
    <col min="5" max="5" width="14.5703125" customWidth="1"/>
    <col min="6" max="6" width="14.140625" customWidth="1"/>
    <col min="7" max="7" width="13.85546875" customWidth="1"/>
    <col min="8" max="8" width="13.5703125" customWidth="1"/>
    <col min="9" max="9" width="14.85546875" customWidth="1"/>
    <col min="10" max="10" width="14.28515625" customWidth="1"/>
    <col min="11" max="11" width="13.85546875" customWidth="1"/>
  </cols>
  <sheetData>
    <row r="1" spans="1:11" ht="47.25" customHeight="1" x14ac:dyDescent="0.25">
      <c r="A1" s="299" t="s">
        <v>382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s="151" customFormat="1" ht="24.75" customHeight="1" x14ac:dyDescent="0.2">
      <c r="A2" s="303" t="s">
        <v>57</v>
      </c>
      <c r="B2" s="303" t="s">
        <v>53</v>
      </c>
      <c r="C2" s="303"/>
      <c r="D2" s="303" t="s">
        <v>54</v>
      </c>
      <c r="E2" s="303"/>
      <c r="F2" s="303" t="s">
        <v>55</v>
      </c>
      <c r="G2" s="303"/>
      <c r="H2" s="303" t="s">
        <v>118</v>
      </c>
      <c r="I2" s="303"/>
      <c r="J2" s="303" t="s">
        <v>78</v>
      </c>
      <c r="K2" s="303"/>
    </row>
    <row r="3" spans="1:11" s="151" customFormat="1" ht="25.5" x14ac:dyDescent="0.2">
      <c r="A3" s="303"/>
      <c r="B3" s="136" t="s">
        <v>52</v>
      </c>
      <c r="C3" s="136" t="s">
        <v>48</v>
      </c>
      <c r="D3" s="136" t="s">
        <v>52</v>
      </c>
      <c r="E3" s="136" t="s">
        <v>48</v>
      </c>
      <c r="F3" s="136" t="s">
        <v>52</v>
      </c>
      <c r="G3" s="136" t="s">
        <v>48</v>
      </c>
      <c r="H3" s="136" t="s">
        <v>52</v>
      </c>
      <c r="I3" s="136" t="s">
        <v>48</v>
      </c>
      <c r="J3" s="136" t="s">
        <v>52</v>
      </c>
      <c r="K3" s="136" t="s">
        <v>48</v>
      </c>
    </row>
    <row r="4" spans="1:11" s="151" customFormat="1" ht="12.75" x14ac:dyDescent="0.2">
      <c r="A4" s="342" t="s">
        <v>10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</row>
    <row r="5" spans="1:11" s="151" customFormat="1" ht="12.75" x14ac:dyDescent="0.2">
      <c r="A5" s="15" t="s">
        <v>61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151" customFormat="1" ht="12.75" x14ac:dyDescent="0.2">
      <c r="A6" s="15" t="s">
        <v>59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s="151" customFormat="1" ht="12.75" x14ac:dyDescent="0.2">
      <c r="A7" s="15" t="s">
        <v>60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s="151" customFormat="1" ht="12.75" x14ac:dyDescent="0.2">
      <c r="A8" s="15" t="s">
        <v>62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s="151" customFormat="1" ht="12.75" x14ac:dyDescent="0.2">
      <c r="A9" s="15" t="s">
        <v>63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s="151" customFormat="1" ht="12.75" x14ac:dyDescent="0.2">
      <c r="A10" s="15" t="s">
        <v>142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1" s="151" customFormat="1" ht="12.75" x14ac:dyDescent="0.2">
      <c r="A11" s="352" t="s">
        <v>11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2"/>
    </row>
    <row r="12" spans="1:11" s="151" customFormat="1" ht="12.75" x14ac:dyDescent="0.2">
      <c r="A12" s="15" t="s">
        <v>61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s="151" customFormat="1" ht="12.75" x14ac:dyDescent="0.2">
      <c r="A13" s="15" t="s">
        <v>59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 s="151" customFormat="1" ht="12.75" x14ac:dyDescent="0.2">
      <c r="A14" s="15" t="s">
        <v>60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 s="151" customFormat="1" ht="12.75" x14ac:dyDescent="0.2">
      <c r="A15" s="15" t="s">
        <v>62</v>
      </c>
      <c r="B15" s="24"/>
      <c r="C15" s="24"/>
      <c r="D15" s="24"/>
      <c r="E15" s="24"/>
      <c r="F15" s="24"/>
      <c r="G15" s="24"/>
      <c r="H15" s="24">
        <v>1</v>
      </c>
      <c r="I15" s="24">
        <v>18</v>
      </c>
      <c r="J15" s="24">
        <v>3</v>
      </c>
      <c r="K15" s="24">
        <v>122</v>
      </c>
    </row>
    <row r="16" spans="1:11" s="151" customFormat="1" ht="12.75" x14ac:dyDescent="0.2">
      <c r="A16" s="15" t="s">
        <v>63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s="151" customFormat="1" ht="12.75" x14ac:dyDescent="0.2">
      <c r="A17" s="15" t="s">
        <v>142</v>
      </c>
      <c r="B17" s="24"/>
      <c r="C17" s="24"/>
      <c r="D17" s="24"/>
      <c r="E17" s="24"/>
      <c r="F17" s="24"/>
      <c r="G17" s="24"/>
      <c r="H17" s="24">
        <v>2</v>
      </c>
      <c r="I17" s="24">
        <v>60</v>
      </c>
      <c r="J17" s="24">
        <v>1</v>
      </c>
      <c r="K17" s="24">
        <v>60</v>
      </c>
    </row>
  </sheetData>
  <mergeCells count="9">
    <mergeCell ref="A1:K1"/>
    <mergeCell ref="A4:K4"/>
    <mergeCell ref="A11:K11"/>
    <mergeCell ref="A2:A3"/>
    <mergeCell ref="B2:C2"/>
    <mergeCell ref="D2:E2"/>
    <mergeCell ref="F2:G2"/>
    <mergeCell ref="H2:I2"/>
    <mergeCell ref="J2:K2"/>
  </mergeCells>
  <pageMargins left="0.25" right="0.25" top="0.75" bottom="0.75" header="0.3" footer="0.3"/>
  <pageSetup paperSize="9" scale="85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27"/>
  <sheetViews>
    <sheetView zoomScale="90" zoomScaleNormal="90" workbookViewId="0">
      <selection activeCell="F2" sqref="F2"/>
    </sheetView>
  </sheetViews>
  <sheetFormatPr defaultRowHeight="15" x14ac:dyDescent="0.25"/>
  <cols>
    <col min="1" max="1" width="15.140625" customWidth="1"/>
    <col min="2" max="2" width="33" customWidth="1"/>
    <col min="3" max="3" width="31.7109375" customWidth="1"/>
    <col min="4" max="4" width="33.5703125" customWidth="1"/>
    <col min="5" max="6" width="31.7109375" customWidth="1"/>
    <col min="7" max="7" width="32.85546875" customWidth="1"/>
    <col min="8" max="8" width="19.85546875" customWidth="1"/>
    <col min="9" max="9" width="19.140625" customWidth="1"/>
    <col min="10" max="10" width="26.140625" customWidth="1"/>
  </cols>
  <sheetData>
    <row r="1" spans="1:12" ht="15.75" x14ac:dyDescent="0.25">
      <c r="A1" s="35" t="s">
        <v>476</v>
      </c>
      <c r="B1" s="35"/>
      <c r="C1" s="35"/>
      <c r="D1" s="35"/>
      <c r="E1" s="35"/>
      <c r="F1" s="35"/>
      <c r="G1" s="35"/>
      <c r="H1" s="35"/>
      <c r="I1" s="35"/>
      <c r="J1" s="35"/>
    </row>
    <row r="2" spans="1:12" s="151" customFormat="1" ht="72" customHeight="1" x14ac:dyDescent="0.25">
      <c r="A2" s="174" t="s">
        <v>517</v>
      </c>
      <c r="B2" s="136" t="s">
        <v>475</v>
      </c>
      <c r="C2" s="174" t="s">
        <v>530</v>
      </c>
      <c r="D2" s="136" t="s">
        <v>103</v>
      </c>
      <c r="E2" s="174" t="s">
        <v>532</v>
      </c>
      <c r="F2" s="269" t="s">
        <v>668</v>
      </c>
      <c r="G2" s="136" t="s">
        <v>109</v>
      </c>
      <c r="H2" s="136" t="s">
        <v>477</v>
      </c>
      <c r="I2" s="136" t="s">
        <v>48</v>
      </c>
      <c r="J2" s="136" t="s">
        <v>252</v>
      </c>
      <c r="L2" s="11" t="s">
        <v>531</v>
      </c>
    </row>
    <row r="3" spans="1:12" s="151" customFormat="1" x14ac:dyDescent="0.25">
      <c r="A3" s="103" t="s">
        <v>11</v>
      </c>
      <c r="B3" s="103"/>
      <c r="C3" s="143"/>
      <c r="D3" s="143"/>
      <c r="E3" s="143"/>
      <c r="F3" s="143"/>
      <c r="G3" s="143"/>
      <c r="H3" s="143"/>
      <c r="I3" s="143"/>
      <c r="J3" s="103"/>
      <c r="L3" t="s">
        <v>128</v>
      </c>
    </row>
    <row r="4" spans="1:12" s="151" customFormat="1" x14ac:dyDescent="0.25">
      <c r="A4" s="103"/>
      <c r="B4" s="103"/>
      <c r="C4" s="143"/>
      <c r="D4" s="143"/>
      <c r="E4" s="143"/>
      <c r="F4" s="143"/>
      <c r="G4" s="143"/>
      <c r="H4" s="143"/>
      <c r="I4" s="143"/>
      <c r="J4" s="103"/>
      <c r="L4" t="s">
        <v>129</v>
      </c>
    </row>
    <row r="5" spans="1:12" s="151" customFormat="1" x14ac:dyDescent="0.25">
      <c r="A5" s="103"/>
      <c r="B5" s="103"/>
      <c r="C5" s="175"/>
      <c r="D5" s="175"/>
      <c r="E5" s="175"/>
      <c r="F5" s="175"/>
      <c r="G5" s="175"/>
      <c r="H5" s="175"/>
      <c r="I5" s="175"/>
      <c r="J5" s="103"/>
      <c r="L5" t="s">
        <v>130</v>
      </c>
    </row>
    <row r="6" spans="1:12" s="151" customFormat="1" x14ac:dyDescent="0.25">
      <c r="A6" s="103"/>
      <c r="B6" s="103"/>
      <c r="C6" s="143"/>
      <c r="D6" s="143"/>
      <c r="E6" s="143"/>
      <c r="F6" s="143"/>
      <c r="G6" s="143"/>
      <c r="H6" s="143"/>
      <c r="I6" s="143"/>
      <c r="J6" s="103"/>
      <c r="L6" t="s">
        <v>131</v>
      </c>
    </row>
    <row r="7" spans="1:12" s="151" customFormat="1" x14ac:dyDescent="0.25">
      <c r="A7" s="103"/>
      <c r="B7" s="103"/>
      <c r="C7" s="143"/>
      <c r="D7" s="143"/>
      <c r="E7" s="143"/>
      <c r="F7" s="143"/>
      <c r="G7" s="143"/>
      <c r="H7" s="143"/>
      <c r="I7" s="143"/>
      <c r="J7" s="103"/>
      <c r="L7" t="s">
        <v>132</v>
      </c>
    </row>
    <row r="8" spans="1:12" x14ac:dyDescent="0.25">
      <c r="L8" t="s">
        <v>172</v>
      </c>
    </row>
    <row r="9" spans="1:12" x14ac:dyDescent="0.25">
      <c r="L9" t="s">
        <v>133</v>
      </c>
    </row>
    <row r="10" spans="1:12" x14ac:dyDescent="0.25">
      <c r="L10" t="s">
        <v>173</v>
      </c>
    </row>
    <row r="11" spans="1:12" x14ac:dyDescent="0.25">
      <c r="L11" t="s">
        <v>174</v>
      </c>
    </row>
    <row r="12" spans="1:12" x14ac:dyDescent="0.25">
      <c r="L12" t="s">
        <v>175</v>
      </c>
    </row>
    <row r="13" spans="1:12" x14ac:dyDescent="0.25">
      <c r="L13" t="s">
        <v>135</v>
      </c>
    </row>
    <row r="14" spans="1:12" x14ac:dyDescent="0.25">
      <c r="L14" t="s">
        <v>176</v>
      </c>
    </row>
    <row r="15" spans="1:12" x14ac:dyDescent="0.25">
      <c r="L15" t="s">
        <v>137</v>
      </c>
    </row>
    <row r="16" spans="1:12" x14ac:dyDescent="0.25">
      <c r="L16" t="s">
        <v>138</v>
      </c>
    </row>
    <row r="17" spans="12:12" x14ac:dyDescent="0.25">
      <c r="L17" t="s">
        <v>139</v>
      </c>
    </row>
    <row r="18" spans="12:12" x14ac:dyDescent="0.25">
      <c r="L18" t="s">
        <v>178</v>
      </c>
    </row>
    <row r="19" spans="12:12" x14ac:dyDescent="0.25">
      <c r="L19" t="s">
        <v>186</v>
      </c>
    </row>
    <row r="20" spans="12:12" x14ac:dyDescent="0.25">
      <c r="L20" t="s">
        <v>179</v>
      </c>
    </row>
    <row r="21" spans="12:12" x14ac:dyDescent="0.25">
      <c r="L21" t="s">
        <v>180</v>
      </c>
    </row>
    <row r="22" spans="12:12" x14ac:dyDescent="0.25">
      <c r="L22" t="s">
        <v>134</v>
      </c>
    </row>
    <row r="23" spans="12:12" x14ac:dyDescent="0.25">
      <c r="L23" t="s">
        <v>181</v>
      </c>
    </row>
    <row r="24" spans="12:12" x14ac:dyDescent="0.25">
      <c r="L24" t="s">
        <v>182</v>
      </c>
    </row>
    <row r="25" spans="12:12" x14ac:dyDescent="0.25">
      <c r="L25" t="s">
        <v>185</v>
      </c>
    </row>
    <row r="26" spans="12:12" x14ac:dyDescent="0.25">
      <c r="L26" t="s">
        <v>187</v>
      </c>
    </row>
    <row r="27" spans="12:12" x14ac:dyDescent="0.25">
      <c r="L27" t="s">
        <v>140</v>
      </c>
    </row>
  </sheetData>
  <dataValidations count="3">
    <dataValidation type="list" allowBlank="1" showInputMessage="1" showErrorMessage="1" sqref="E3:E7">
      <formula1>Формыдети</formula1>
    </dataValidation>
    <dataValidation type="list" allowBlank="1" showInputMessage="1" showErrorMessage="1" sqref="C3:C7">
      <formula1>Уровеньдети</formula1>
    </dataValidation>
    <dataValidation type="list" allowBlank="1" showInputMessage="1" showErrorMessage="1" sqref="B3:B7">
      <formula1>"техническое творчество, естественнонаучная область"</formula1>
    </dataValidation>
  </dataValidations>
  <pageMargins left="0.25" right="0.25" top="0.75" bottom="0.75" header="0.3" footer="0.3"/>
  <pageSetup paperSize="9" scale="5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A3:A7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27"/>
  <sheetViews>
    <sheetView zoomScale="90" zoomScaleNormal="90" workbookViewId="0">
      <selection activeCell="C14" sqref="C14"/>
    </sheetView>
  </sheetViews>
  <sheetFormatPr defaultRowHeight="15" x14ac:dyDescent="0.25"/>
  <cols>
    <col min="1" max="1" width="18.5703125" customWidth="1"/>
    <col min="2" max="2" width="21.28515625" customWidth="1"/>
    <col min="3" max="3" width="31.7109375" customWidth="1"/>
    <col min="4" max="4" width="33.5703125" customWidth="1"/>
    <col min="5" max="6" width="31.7109375" customWidth="1"/>
    <col min="7" max="7" width="32.85546875" customWidth="1"/>
    <col min="8" max="8" width="19.85546875" customWidth="1"/>
    <col min="9" max="9" width="19.140625" customWidth="1"/>
    <col min="10" max="10" width="26.140625" customWidth="1"/>
  </cols>
  <sheetData>
    <row r="1" spans="1:9" ht="51" customHeight="1" x14ac:dyDescent="0.25">
      <c r="A1" s="381" t="s">
        <v>669</v>
      </c>
      <c r="B1" s="381"/>
      <c r="C1" s="381"/>
      <c r="D1" s="381"/>
      <c r="E1" s="381"/>
      <c r="F1" s="381"/>
      <c r="G1" s="64"/>
      <c r="H1" s="64"/>
      <c r="I1" s="64"/>
    </row>
    <row r="2" spans="1:9" s="109" customFormat="1" ht="78.75" customHeight="1" x14ac:dyDescent="0.25">
      <c r="A2" s="136" t="s">
        <v>415</v>
      </c>
      <c r="B2" s="136" t="s">
        <v>103</v>
      </c>
      <c r="C2" s="136" t="s">
        <v>253</v>
      </c>
      <c r="D2" s="136" t="s">
        <v>254</v>
      </c>
      <c r="E2" s="174" t="s">
        <v>533</v>
      </c>
      <c r="F2" s="136" t="s">
        <v>48</v>
      </c>
      <c r="H2" s="11" t="s">
        <v>531</v>
      </c>
    </row>
    <row r="3" spans="1:9" ht="76.5" x14ac:dyDescent="0.25">
      <c r="A3" s="146" t="s">
        <v>11</v>
      </c>
      <c r="B3" s="187" t="s">
        <v>578</v>
      </c>
      <c r="C3" s="186" t="s">
        <v>549</v>
      </c>
      <c r="D3" s="186"/>
      <c r="E3" s="186"/>
      <c r="F3" s="83"/>
      <c r="H3" t="s">
        <v>128</v>
      </c>
    </row>
    <row r="4" spans="1:9" x14ac:dyDescent="0.25">
      <c r="A4" s="16"/>
      <c r="B4" s="16"/>
      <c r="C4" s="83"/>
      <c r="D4" s="83"/>
      <c r="E4" s="83"/>
      <c r="F4" s="83"/>
      <c r="H4" t="s">
        <v>129</v>
      </c>
    </row>
    <row r="5" spans="1:9" x14ac:dyDescent="0.25">
      <c r="A5" s="16"/>
      <c r="B5" s="16"/>
      <c r="C5" s="83"/>
      <c r="D5" s="83"/>
      <c r="E5" s="83"/>
      <c r="F5" s="83"/>
      <c r="H5" t="s">
        <v>130</v>
      </c>
    </row>
    <row r="6" spans="1:9" x14ac:dyDescent="0.25">
      <c r="A6" s="16"/>
      <c r="B6" s="16"/>
      <c r="C6" s="83"/>
      <c r="D6" s="83"/>
      <c r="E6" s="83"/>
      <c r="F6" s="83"/>
      <c r="H6" t="s">
        <v>131</v>
      </c>
    </row>
    <row r="7" spans="1:9" x14ac:dyDescent="0.25">
      <c r="C7" s="109"/>
      <c r="H7" t="s">
        <v>132</v>
      </c>
    </row>
    <row r="8" spans="1:9" x14ac:dyDescent="0.25">
      <c r="C8" s="109"/>
      <c r="H8" t="s">
        <v>172</v>
      </c>
    </row>
    <row r="9" spans="1:9" x14ac:dyDescent="0.25">
      <c r="H9" t="s">
        <v>133</v>
      </c>
    </row>
    <row r="10" spans="1:9" x14ac:dyDescent="0.25">
      <c r="H10" t="s">
        <v>173</v>
      </c>
    </row>
    <row r="11" spans="1:9" x14ac:dyDescent="0.25">
      <c r="H11" t="s">
        <v>174</v>
      </c>
    </row>
    <row r="12" spans="1:9" x14ac:dyDescent="0.25">
      <c r="H12" t="s">
        <v>175</v>
      </c>
    </row>
    <row r="13" spans="1:9" x14ac:dyDescent="0.25">
      <c r="H13" t="s">
        <v>135</v>
      </c>
    </row>
    <row r="14" spans="1:9" x14ac:dyDescent="0.25">
      <c r="H14" t="s">
        <v>176</v>
      </c>
    </row>
    <row r="15" spans="1:9" x14ac:dyDescent="0.25">
      <c r="H15" t="s">
        <v>137</v>
      </c>
    </row>
    <row r="16" spans="1:9" x14ac:dyDescent="0.25">
      <c r="H16" t="s">
        <v>138</v>
      </c>
    </row>
    <row r="17" spans="8:8" x14ac:dyDescent="0.25">
      <c r="H17" t="s">
        <v>139</v>
      </c>
    </row>
    <row r="18" spans="8:8" x14ac:dyDescent="0.25">
      <c r="H18" t="s">
        <v>178</v>
      </c>
    </row>
    <row r="19" spans="8:8" x14ac:dyDescent="0.25">
      <c r="H19" t="s">
        <v>186</v>
      </c>
    </row>
    <row r="20" spans="8:8" x14ac:dyDescent="0.25">
      <c r="H20" t="s">
        <v>179</v>
      </c>
    </row>
    <row r="21" spans="8:8" x14ac:dyDescent="0.25">
      <c r="H21" t="s">
        <v>180</v>
      </c>
    </row>
    <row r="22" spans="8:8" x14ac:dyDescent="0.25">
      <c r="H22" t="s">
        <v>134</v>
      </c>
    </row>
    <row r="23" spans="8:8" x14ac:dyDescent="0.25">
      <c r="H23" t="s">
        <v>181</v>
      </c>
    </row>
    <row r="24" spans="8:8" x14ac:dyDescent="0.25">
      <c r="H24" t="s">
        <v>182</v>
      </c>
    </row>
    <row r="25" spans="8:8" x14ac:dyDescent="0.25">
      <c r="H25" t="s">
        <v>185</v>
      </c>
    </row>
    <row r="26" spans="8:8" x14ac:dyDescent="0.25">
      <c r="H26" t="s">
        <v>187</v>
      </c>
    </row>
    <row r="27" spans="8:8" x14ac:dyDescent="0.25">
      <c r="H27" t="s">
        <v>140</v>
      </c>
    </row>
  </sheetData>
  <mergeCells count="1">
    <mergeCell ref="A1:F1"/>
  </mergeCells>
  <dataValidations count="2">
    <dataValidation type="list" allowBlank="1" showInputMessage="1" showErrorMessage="1" sqref="E3:E6">
      <formula1>Формыдети</formula1>
    </dataValidation>
    <dataValidation type="list" allowBlank="1" showInputMessage="1" showErrorMessage="1" sqref="A3:A6">
      <formula1>"УДОД,ОДОД"</formula1>
    </dataValidation>
  </dataValidations>
  <pageMargins left="0.25" right="0.25" top="0.75" bottom="0.75" header="0.3" footer="0.3"/>
  <pageSetup paperSize="9" scale="57" orientation="landscape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9"/>
  <sheetViews>
    <sheetView zoomScaleNormal="100" workbookViewId="0">
      <selection activeCell="D4" sqref="D4"/>
    </sheetView>
  </sheetViews>
  <sheetFormatPr defaultRowHeight="15" x14ac:dyDescent="0.25"/>
  <cols>
    <col min="1" max="1" width="22.5703125" customWidth="1"/>
    <col min="2" max="2" width="33.7109375" customWidth="1"/>
    <col min="3" max="3" width="40.42578125" customWidth="1"/>
    <col min="4" max="4" width="19" customWidth="1"/>
    <col min="5" max="5" width="19.28515625" customWidth="1"/>
    <col min="6" max="6" width="13.85546875" customWidth="1"/>
    <col min="7" max="7" width="16" customWidth="1"/>
  </cols>
  <sheetData>
    <row r="1" spans="1:6" ht="15.75" x14ac:dyDescent="0.25">
      <c r="A1" s="40" t="s">
        <v>383</v>
      </c>
      <c r="B1" s="1"/>
      <c r="C1" s="1"/>
      <c r="D1" s="1"/>
      <c r="E1" s="1"/>
      <c r="F1" s="1"/>
    </row>
    <row r="2" spans="1:6" s="151" customFormat="1" ht="15" customHeight="1" x14ac:dyDescent="0.2">
      <c r="A2" s="350" t="s">
        <v>517</v>
      </c>
      <c r="B2" s="282" t="s">
        <v>478</v>
      </c>
      <c r="C2" s="356" t="s">
        <v>534</v>
      </c>
      <c r="D2" s="303" t="s">
        <v>110</v>
      </c>
      <c r="E2" s="353" t="s">
        <v>48</v>
      </c>
    </row>
    <row r="3" spans="1:6" s="151" customFormat="1" ht="39" customHeight="1" x14ac:dyDescent="0.2">
      <c r="A3" s="355"/>
      <c r="B3" s="284"/>
      <c r="C3" s="357"/>
      <c r="D3" s="303"/>
      <c r="E3" s="354"/>
    </row>
    <row r="4" spans="1:6" s="151" customFormat="1" ht="51" x14ac:dyDescent="0.2">
      <c r="A4" s="167" t="s">
        <v>11</v>
      </c>
      <c r="B4" s="187" t="s">
        <v>578</v>
      </c>
      <c r="C4" s="212" t="s">
        <v>268</v>
      </c>
      <c r="D4" s="167">
        <v>7</v>
      </c>
      <c r="E4" s="167">
        <v>255</v>
      </c>
    </row>
    <row r="5" spans="1:6" s="151" customFormat="1" ht="51" x14ac:dyDescent="0.2">
      <c r="A5" s="167" t="s">
        <v>11</v>
      </c>
      <c r="B5" s="187" t="s">
        <v>578</v>
      </c>
      <c r="C5" s="212" t="s">
        <v>140</v>
      </c>
      <c r="D5" s="167">
        <v>1</v>
      </c>
      <c r="E5" s="167">
        <v>400</v>
      </c>
    </row>
    <row r="6" spans="1:6" s="151" customFormat="1" ht="12.75" x14ac:dyDescent="0.2">
      <c r="A6" s="103"/>
      <c r="B6" s="103"/>
      <c r="C6" s="180"/>
      <c r="D6" s="103"/>
      <c r="E6" s="103"/>
    </row>
    <row r="7" spans="1:6" s="151" customFormat="1" ht="12.75" x14ac:dyDescent="0.2">
      <c r="A7" s="103"/>
      <c r="B7" s="103"/>
      <c r="C7" s="180"/>
      <c r="D7" s="103"/>
      <c r="E7" s="103"/>
    </row>
    <row r="8" spans="1:6" s="151" customFormat="1" ht="12.75" x14ac:dyDescent="0.2">
      <c r="A8" s="103"/>
      <c r="B8" s="103"/>
      <c r="C8" s="180"/>
      <c r="D8" s="103"/>
      <c r="E8" s="103"/>
    </row>
    <row r="9" spans="1:6" s="151" customFormat="1" ht="12.75" x14ac:dyDescent="0.2">
      <c r="A9" s="103"/>
      <c r="B9" s="103"/>
      <c r="C9" s="180"/>
      <c r="D9" s="103"/>
      <c r="E9" s="103"/>
    </row>
  </sheetData>
  <mergeCells count="5">
    <mergeCell ref="D2:D3"/>
    <mergeCell ref="E2:E3"/>
    <mergeCell ref="A2:A3"/>
    <mergeCell ref="B2:B3"/>
    <mergeCell ref="C2:C3"/>
  </mergeCells>
  <pageMargins left="0.25" right="0.25" top="0.75" bottom="0.75" header="0.3" footer="0.3"/>
  <pageSetup paperSize="9" scale="9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A4:A9</xm:sqref>
        </x14:dataValidation>
        <x14:dataValidation type="list" allowBlank="1" showInputMessage="1" showErrorMessage="1">
          <x14:formula1>
            <xm:f>#REF!</xm:f>
          </x14:formula1>
          <xm:sqref>C4:C9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8"/>
  <sheetViews>
    <sheetView zoomScale="80" zoomScaleNormal="80" workbookViewId="0">
      <selection activeCell="G32" sqref="G31:G32"/>
    </sheetView>
  </sheetViews>
  <sheetFormatPr defaultRowHeight="15" x14ac:dyDescent="0.25"/>
  <cols>
    <col min="1" max="1" width="17.7109375" customWidth="1"/>
    <col min="2" max="2" width="28.7109375" customWidth="1"/>
    <col min="3" max="3" width="41.85546875" customWidth="1"/>
    <col min="4" max="4" width="28.85546875" customWidth="1"/>
    <col min="5" max="6" width="28.85546875" style="74" customWidth="1"/>
    <col min="7" max="7" width="33.85546875" style="74" customWidth="1"/>
    <col min="8" max="8" width="23.42578125" style="74" customWidth="1"/>
    <col min="9" max="9" width="23" style="74" customWidth="1"/>
    <col min="10" max="10" width="16.28515625" customWidth="1"/>
    <col min="11" max="11" width="22.28515625" customWidth="1"/>
    <col min="12" max="12" width="17.85546875" customWidth="1"/>
    <col min="13" max="13" width="23" customWidth="1"/>
    <col min="14" max="14" width="18.85546875" customWidth="1"/>
    <col min="15" max="15" width="17.7109375" customWidth="1"/>
  </cols>
  <sheetData>
    <row r="1" spans="1:15" ht="15.75" x14ac:dyDescent="0.25">
      <c r="A1" s="300" t="s">
        <v>387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64"/>
      <c r="M1" s="86"/>
      <c r="N1" s="86"/>
      <c r="O1" s="86"/>
    </row>
    <row r="2" spans="1:15" s="151" customFormat="1" ht="44.25" customHeight="1" x14ac:dyDescent="0.2">
      <c r="A2" s="301" t="s">
        <v>511</v>
      </c>
      <c r="B2" s="303" t="s">
        <v>103</v>
      </c>
      <c r="C2" s="303" t="s">
        <v>109</v>
      </c>
      <c r="D2" s="306" t="s">
        <v>510</v>
      </c>
      <c r="E2" s="307" t="s">
        <v>443</v>
      </c>
      <c r="F2" s="307" t="s">
        <v>444</v>
      </c>
      <c r="G2" s="307" t="s">
        <v>445</v>
      </c>
      <c r="H2" s="307" t="s">
        <v>446</v>
      </c>
      <c r="I2" s="304" t="s">
        <v>428</v>
      </c>
      <c r="J2" s="304" t="s">
        <v>447</v>
      </c>
      <c r="K2" s="303" t="s">
        <v>263</v>
      </c>
      <c r="L2" s="282" t="s">
        <v>392</v>
      </c>
      <c r="M2" s="85"/>
    </row>
    <row r="3" spans="1:15" s="151" customFormat="1" ht="54" customHeight="1" x14ac:dyDescent="0.2">
      <c r="A3" s="302"/>
      <c r="B3" s="303"/>
      <c r="C3" s="303"/>
      <c r="D3" s="306"/>
      <c r="E3" s="307"/>
      <c r="F3" s="307"/>
      <c r="G3" s="307"/>
      <c r="H3" s="307"/>
      <c r="I3" s="305"/>
      <c r="J3" s="305"/>
      <c r="K3" s="303"/>
      <c r="L3" s="284"/>
    </row>
    <row r="4" spans="1:15" s="11" customFormat="1" ht="15" customHeight="1" x14ac:dyDescent="0.25">
      <c r="A4" s="150">
        <v>1</v>
      </c>
      <c r="B4" s="150">
        <v>2</v>
      </c>
      <c r="C4" s="150">
        <v>3</v>
      </c>
      <c r="D4" s="150">
        <v>4</v>
      </c>
      <c r="E4" s="150">
        <v>5</v>
      </c>
      <c r="F4" s="150">
        <v>6</v>
      </c>
      <c r="G4" s="150">
        <v>7</v>
      </c>
      <c r="H4" s="150">
        <v>8</v>
      </c>
      <c r="I4" s="150">
        <v>9</v>
      </c>
      <c r="J4" s="150">
        <v>10</v>
      </c>
      <c r="K4" s="150">
        <v>11</v>
      </c>
      <c r="L4" s="150">
        <v>12</v>
      </c>
    </row>
    <row r="5" spans="1:15" ht="66" customHeight="1" x14ac:dyDescent="0.25">
      <c r="A5" s="113" t="s">
        <v>11</v>
      </c>
      <c r="B5" s="186" t="s">
        <v>550</v>
      </c>
      <c r="C5" s="203" t="s">
        <v>549</v>
      </c>
      <c r="D5" s="113"/>
      <c r="E5" s="129"/>
      <c r="F5" s="129"/>
      <c r="G5" s="129"/>
      <c r="H5" s="129"/>
      <c r="I5" s="129"/>
      <c r="J5" s="130"/>
      <c r="K5" s="113"/>
      <c r="L5" s="113"/>
    </row>
    <row r="6" spans="1:15" ht="14.25" customHeight="1" x14ac:dyDescent="0.25">
      <c r="A6" s="113"/>
      <c r="B6" s="113"/>
      <c r="C6" s="113"/>
      <c r="D6" s="113"/>
      <c r="E6" s="129"/>
      <c r="F6" s="129"/>
      <c r="G6" s="129"/>
      <c r="H6" s="129"/>
      <c r="I6" s="129"/>
      <c r="J6" s="130"/>
      <c r="K6" s="113"/>
      <c r="L6" s="113"/>
    </row>
    <row r="7" spans="1:15" ht="15.75" customHeight="1" x14ac:dyDescent="0.25">
      <c r="A7" s="113"/>
      <c r="B7" s="113"/>
      <c r="C7" s="113"/>
      <c r="D7" s="113"/>
      <c r="E7" s="129"/>
      <c r="F7" s="129"/>
      <c r="G7" s="129"/>
      <c r="H7" s="129"/>
      <c r="I7" s="129"/>
      <c r="J7" s="130"/>
      <c r="K7" s="113"/>
      <c r="L7" s="113"/>
    </row>
    <row r="8" spans="1:15" ht="15.75" x14ac:dyDescent="0.25">
      <c r="A8" s="113"/>
      <c r="B8" s="113"/>
      <c r="C8" s="113"/>
      <c r="D8" s="113"/>
      <c r="E8" s="129"/>
      <c r="F8" s="129"/>
      <c r="G8" s="129"/>
      <c r="H8" s="129"/>
      <c r="I8" s="129"/>
      <c r="J8" s="130"/>
      <c r="K8" s="113"/>
      <c r="L8" s="113"/>
    </row>
    <row r="9" spans="1:15" ht="15.75" x14ac:dyDescent="0.25">
      <c r="A9" s="113"/>
      <c r="B9" s="113"/>
      <c r="C9" s="113"/>
      <c r="D9" s="113"/>
      <c r="E9" s="129"/>
      <c r="F9" s="129"/>
      <c r="G9" s="129"/>
      <c r="H9" s="129"/>
      <c r="I9" s="129"/>
      <c r="J9" s="130"/>
      <c r="K9" s="113"/>
      <c r="L9" s="113"/>
    </row>
    <row r="10" spans="1:15" ht="15.75" x14ac:dyDescent="0.25">
      <c r="A10" s="113"/>
      <c r="B10" s="113"/>
      <c r="C10" s="113"/>
      <c r="D10" s="113"/>
      <c r="E10" s="129"/>
      <c r="F10" s="129"/>
      <c r="G10" s="129"/>
      <c r="H10" s="129"/>
      <c r="I10" s="129"/>
      <c r="J10" s="130"/>
      <c r="K10" s="113"/>
      <c r="L10" s="113"/>
    </row>
    <row r="11" spans="1:15" ht="15.75" x14ac:dyDescent="0.25">
      <c r="A11" s="113"/>
      <c r="B11" s="113"/>
      <c r="C11" s="113"/>
      <c r="D11" s="113"/>
      <c r="E11" s="129"/>
      <c r="F11" s="129"/>
      <c r="G11" s="129"/>
      <c r="H11" s="129"/>
      <c r="I11" s="129"/>
      <c r="J11" s="130"/>
      <c r="K11" s="113"/>
      <c r="L11" s="113"/>
    </row>
    <row r="13" spans="1:15" ht="27.75" customHeight="1" x14ac:dyDescent="0.25"/>
    <row r="14" spans="1:15" ht="15" customHeight="1" x14ac:dyDescent="0.25"/>
    <row r="15" spans="1:15" ht="16.5" customHeight="1" x14ac:dyDescent="0.25"/>
    <row r="16" spans="1:15" ht="16.5" customHeight="1" x14ac:dyDescent="0.25"/>
    <row r="17" ht="16.5" customHeight="1" x14ac:dyDescent="0.25"/>
    <row r="18" ht="18" customHeight="1" x14ac:dyDescent="0.25"/>
  </sheetData>
  <mergeCells count="13">
    <mergeCell ref="A1:K1"/>
    <mergeCell ref="A2:A3"/>
    <mergeCell ref="L2:L3"/>
    <mergeCell ref="K2:K3"/>
    <mergeCell ref="I2:I3"/>
    <mergeCell ref="B2:B3"/>
    <mergeCell ref="C2:C3"/>
    <mergeCell ref="D2:D3"/>
    <mergeCell ref="G2:G3"/>
    <mergeCell ref="H2:H3"/>
    <mergeCell ref="J2:J3"/>
    <mergeCell ref="E2:E3"/>
    <mergeCell ref="F2:F3"/>
  </mergeCells>
  <pageMargins left="0.25" right="0.25" top="0.75" bottom="0.75" header="0.3" footer="0.3"/>
  <pageSetup paperSize="9" scale="4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H5:H11</xm:sqref>
        </x14:dataValidation>
        <x14:dataValidation type="list" allowBlank="1" showInputMessage="1" showErrorMessage="1">
          <x14:formula1>
            <xm:f>#REF!</xm:f>
          </x14:formula1>
          <xm:sqref>E5:G11</xm:sqref>
        </x14:dataValidation>
        <x14:dataValidation type="list" allowBlank="1" showInputMessage="1" showErrorMessage="1">
          <x14:formula1>
            <xm:f>#REF!</xm:f>
          </x14:formula1>
          <xm:sqref>A5:A11</xm:sqref>
        </x14:dataValidation>
        <x14:dataValidation type="list" allowBlank="1" showInputMessage="1" showErrorMessage="1">
          <x14:formula1>
            <xm:f>#REF!</xm:f>
          </x14:formula1>
          <xm:sqref>D5:D11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G23"/>
  <sheetViews>
    <sheetView zoomScale="90" zoomScaleNormal="90" workbookViewId="0">
      <selection activeCell="I5" sqref="I5"/>
    </sheetView>
  </sheetViews>
  <sheetFormatPr defaultRowHeight="15" x14ac:dyDescent="0.25"/>
  <cols>
    <col min="1" max="1" width="19.28515625" customWidth="1"/>
    <col min="2" max="3" width="25.140625" customWidth="1"/>
    <col min="4" max="4" width="35.42578125" customWidth="1"/>
    <col min="5" max="5" width="25.28515625" customWidth="1"/>
    <col min="6" max="7" width="9.5703125" customWidth="1"/>
  </cols>
  <sheetData>
    <row r="1" spans="1:7" s="1" customFormat="1" ht="15.75" x14ac:dyDescent="0.25">
      <c r="A1" s="73" t="s">
        <v>479</v>
      </c>
      <c r="B1" s="73"/>
      <c r="C1" s="73"/>
      <c r="D1" s="73"/>
      <c r="E1" s="170"/>
      <c r="F1" s="170"/>
      <c r="G1" s="170"/>
    </row>
    <row r="2" spans="1:7" s="151" customFormat="1" ht="89.25" customHeight="1" x14ac:dyDescent="0.2">
      <c r="A2" s="174" t="s">
        <v>517</v>
      </c>
      <c r="B2" s="118" t="s">
        <v>253</v>
      </c>
      <c r="C2" s="118" t="s">
        <v>328</v>
      </c>
      <c r="D2" s="174" t="s">
        <v>535</v>
      </c>
      <c r="E2" s="118" t="s">
        <v>48</v>
      </c>
    </row>
    <row r="3" spans="1:7" ht="58.5" customHeight="1" x14ac:dyDescent="0.25">
      <c r="A3" s="216" t="s">
        <v>11</v>
      </c>
      <c r="B3" s="221" t="s">
        <v>604</v>
      </c>
      <c r="C3" s="225" t="s">
        <v>595</v>
      </c>
      <c r="D3" s="225" t="s">
        <v>61</v>
      </c>
      <c r="E3" s="121">
        <v>150</v>
      </c>
    </row>
    <row r="4" spans="1:7" ht="63" customHeight="1" x14ac:dyDescent="0.25">
      <c r="A4" s="216" t="s">
        <v>11</v>
      </c>
      <c r="B4" s="221" t="s">
        <v>604</v>
      </c>
      <c r="C4" s="225" t="s">
        <v>595</v>
      </c>
      <c r="D4" s="225" t="s">
        <v>59</v>
      </c>
      <c r="E4" s="121">
        <v>20</v>
      </c>
    </row>
    <row r="5" spans="1:7" ht="60" x14ac:dyDescent="0.25">
      <c r="A5" s="216" t="s">
        <v>11</v>
      </c>
      <c r="B5" s="221" t="s">
        <v>597</v>
      </c>
      <c r="C5" s="225" t="s">
        <v>595</v>
      </c>
      <c r="D5" s="225" t="s">
        <v>62</v>
      </c>
      <c r="E5" s="121">
        <v>150</v>
      </c>
    </row>
    <row r="6" spans="1:7" ht="59.25" customHeight="1" x14ac:dyDescent="0.25">
      <c r="A6" s="216" t="s">
        <v>11</v>
      </c>
      <c r="B6" s="221" t="s">
        <v>604</v>
      </c>
      <c r="C6" s="225" t="s">
        <v>595</v>
      </c>
      <c r="D6" s="225" t="s">
        <v>63</v>
      </c>
      <c r="E6" s="121">
        <v>10</v>
      </c>
    </row>
    <row r="7" spans="1:7" ht="60" customHeight="1" x14ac:dyDescent="0.25">
      <c r="A7" s="216" t="s">
        <v>11</v>
      </c>
      <c r="B7" s="221" t="s">
        <v>604</v>
      </c>
      <c r="C7" s="225" t="s">
        <v>595</v>
      </c>
      <c r="D7" s="225" t="s">
        <v>142</v>
      </c>
      <c r="E7" s="121">
        <v>70</v>
      </c>
    </row>
    <row r="8" spans="1:7" ht="55.5" customHeight="1" x14ac:dyDescent="0.25">
      <c r="A8" s="219" t="s">
        <v>11</v>
      </c>
      <c r="B8" s="223" t="s">
        <v>599</v>
      </c>
      <c r="C8" s="223" t="s">
        <v>608</v>
      </c>
      <c r="D8" s="217" t="s">
        <v>598</v>
      </c>
      <c r="E8" s="218">
        <v>250</v>
      </c>
    </row>
    <row r="9" spans="1:7" x14ac:dyDescent="0.25">
      <c r="A9" s="216" t="s">
        <v>11</v>
      </c>
      <c r="B9" s="224" t="s">
        <v>590</v>
      </c>
      <c r="C9" s="225" t="s">
        <v>596</v>
      </c>
      <c r="D9" s="225" t="s">
        <v>61</v>
      </c>
      <c r="E9" s="121">
        <v>100</v>
      </c>
    </row>
    <row r="10" spans="1:7" x14ac:dyDescent="0.25">
      <c r="A10" s="216" t="s">
        <v>11</v>
      </c>
      <c r="B10" s="224" t="s">
        <v>591</v>
      </c>
      <c r="C10" s="225" t="s">
        <v>596</v>
      </c>
      <c r="D10" s="225" t="s">
        <v>61</v>
      </c>
      <c r="E10" s="121">
        <v>70</v>
      </c>
    </row>
    <row r="11" spans="1:7" x14ac:dyDescent="0.25">
      <c r="A11" s="216" t="s">
        <v>11</v>
      </c>
      <c r="B11" s="224" t="s">
        <v>600</v>
      </c>
      <c r="C11" s="225" t="s">
        <v>596</v>
      </c>
      <c r="D11" s="225" t="s">
        <v>61</v>
      </c>
      <c r="E11" s="121">
        <v>100</v>
      </c>
    </row>
    <row r="12" spans="1:7" x14ac:dyDescent="0.25">
      <c r="A12" s="216" t="s">
        <v>11</v>
      </c>
      <c r="B12" s="224" t="s">
        <v>592</v>
      </c>
      <c r="C12" s="225" t="s">
        <v>596</v>
      </c>
      <c r="D12" s="225" t="s">
        <v>61</v>
      </c>
      <c r="E12" s="121">
        <v>100</v>
      </c>
    </row>
    <row r="13" spans="1:7" ht="90" x14ac:dyDescent="0.25">
      <c r="A13" s="216" t="s">
        <v>11</v>
      </c>
      <c r="B13" s="221" t="s">
        <v>594</v>
      </c>
      <c r="C13" s="220" t="s">
        <v>185</v>
      </c>
      <c r="D13" s="225" t="s">
        <v>142</v>
      </c>
      <c r="E13" s="220">
        <v>25</v>
      </c>
    </row>
    <row r="14" spans="1:7" ht="45" x14ac:dyDescent="0.25">
      <c r="A14" s="216" t="s">
        <v>11</v>
      </c>
      <c r="B14" s="221" t="s">
        <v>603</v>
      </c>
      <c r="C14" s="226" t="s">
        <v>601</v>
      </c>
      <c r="D14" s="220" t="s">
        <v>602</v>
      </c>
      <c r="E14" s="220">
        <v>50</v>
      </c>
    </row>
    <row r="15" spans="1:7" ht="30.75" thickBot="1" x14ac:dyDescent="0.3">
      <c r="A15" s="216" t="s">
        <v>11</v>
      </c>
      <c r="B15" s="222" t="s">
        <v>605</v>
      </c>
      <c r="C15" s="220" t="s">
        <v>185</v>
      </c>
      <c r="D15" s="227" t="s">
        <v>62</v>
      </c>
      <c r="E15" s="225">
        <v>12</v>
      </c>
    </row>
    <row r="16" spans="1:7" ht="43.5" customHeight="1" x14ac:dyDescent="0.25">
      <c r="A16" s="216" t="s">
        <v>11</v>
      </c>
      <c r="B16" s="228" t="s">
        <v>606</v>
      </c>
      <c r="C16" s="220" t="s">
        <v>185</v>
      </c>
      <c r="D16" s="227" t="s">
        <v>62</v>
      </c>
      <c r="E16" s="146">
        <v>25</v>
      </c>
    </row>
    <row r="17" spans="1:5" ht="56.25" customHeight="1" x14ac:dyDescent="0.25">
      <c r="A17" s="216" t="s">
        <v>11</v>
      </c>
      <c r="B17" s="229" t="s">
        <v>607</v>
      </c>
      <c r="C17" s="220" t="s">
        <v>185</v>
      </c>
      <c r="D17" s="225" t="s">
        <v>63</v>
      </c>
      <c r="E17" s="146">
        <v>10</v>
      </c>
    </row>
    <row r="18" spans="1:5" ht="50.25" customHeight="1" x14ac:dyDescent="0.25">
      <c r="A18" s="232" t="s">
        <v>11</v>
      </c>
      <c r="B18" s="233" t="s">
        <v>606</v>
      </c>
      <c r="C18" s="238" t="s">
        <v>593</v>
      </c>
      <c r="D18" s="234" t="s">
        <v>62</v>
      </c>
      <c r="E18" s="235">
        <v>80</v>
      </c>
    </row>
    <row r="19" spans="1:5" ht="45" x14ac:dyDescent="0.25">
      <c r="A19" s="232" t="s">
        <v>11</v>
      </c>
      <c r="B19" s="230" t="s">
        <v>609</v>
      </c>
      <c r="C19" s="236" t="s">
        <v>611</v>
      </c>
      <c r="D19" s="225" t="s">
        <v>142</v>
      </c>
      <c r="E19" s="231">
        <v>100</v>
      </c>
    </row>
    <row r="20" spans="1:5" ht="45" x14ac:dyDescent="0.25">
      <c r="A20" s="216" t="s">
        <v>11</v>
      </c>
      <c r="B20" s="230" t="s">
        <v>610</v>
      </c>
      <c r="C20" s="236" t="s">
        <v>611</v>
      </c>
      <c r="D20" s="225" t="s">
        <v>142</v>
      </c>
      <c r="E20" s="231">
        <v>100</v>
      </c>
    </row>
    <row r="21" spans="1:5" ht="61.5" customHeight="1" x14ac:dyDescent="0.25">
      <c r="A21" s="216" t="s">
        <v>11</v>
      </c>
      <c r="B21" s="230" t="s">
        <v>612</v>
      </c>
      <c r="C21" s="226" t="s">
        <v>613</v>
      </c>
      <c r="D21" s="225" t="s">
        <v>142</v>
      </c>
      <c r="E21" s="146">
        <v>12</v>
      </c>
    </row>
    <row r="22" spans="1:5" ht="30" x14ac:dyDescent="0.25">
      <c r="A22" s="216" t="s">
        <v>11</v>
      </c>
      <c r="B22" s="237" t="s">
        <v>614</v>
      </c>
      <c r="C22" s="226" t="s">
        <v>616</v>
      </c>
      <c r="D22" s="225" t="s">
        <v>62</v>
      </c>
      <c r="E22" s="231">
        <v>50</v>
      </c>
    </row>
    <row r="23" spans="1:5" ht="45" x14ac:dyDescent="0.25">
      <c r="A23" s="216" t="s">
        <v>11</v>
      </c>
      <c r="B23" s="237" t="s">
        <v>615</v>
      </c>
      <c r="C23" s="226" t="s">
        <v>616</v>
      </c>
      <c r="D23" s="225" t="s">
        <v>62</v>
      </c>
      <c r="E23" s="231">
        <v>60</v>
      </c>
    </row>
  </sheetData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A3:A23</xm:sqref>
        </x14:dataValidation>
        <x14:dataValidation type="list" allowBlank="1" showInputMessage="1" showErrorMessage="1">
          <x14:formula1>
            <xm:f>'4.11'!$A$8:$A$13</xm:f>
          </x14:formula1>
          <xm:sqref>D3:D7 D9:D13 D15:D23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F10"/>
  <sheetViews>
    <sheetView zoomScale="90" zoomScaleNormal="90" workbookViewId="0">
      <selection activeCell="D7" sqref="D7"/>
    </sheetView>
  </sheetViews>
  <sheetFormatPr defaultRowHeight="15" x14ac:dyDescent="0.25"/>
  <cols>
    <col min="1" max="2" width="27.140625" customWidth="1"/>
    <col min="3" max="3" width="20.28515625" customWidth="1"/>
    <col min="4" max="4" width="28.7109375" customWidth="1"/>
    <col min="5" max="5" width="26.28515625" customWidth="1"/>
    <col min="6" max="6" width="18.7109375" customWidth="1"/>
  </cols>
  <sheetData>
    <row r="1" spans="1:6" ht="15.75" x14ac:dyDescent="0.25">
      <c r="A1" s="40" t="s">
        <v>548</v>
      </c>
    </row>
    <row r="2" spans="1:6" ht="15.75" x14ac:dyDescent="0.25">
      <c r="A2" s="40"/>
    </row>
    <row r="3" spans="1:6" ht="15.75" x14ac:dyDescent="0.25">
      <c r="A3" s="40" t="s">
        <v>161</v>
      </c>
      <c r="B3" s="50"/>
    </row>
    <row r="4" spans="1:6" ht="16.5" customHeight="1" x14ac:dyDescent="0.25">
      <c r="A4" s="98" t="s">
        <v>266</v>
      </c>
      <c r="B4" s="4"/>
      <c r="C4" s="4"/>
      <c r="D4" s="4"/>
      <c r="E4" s="4"/>
      <c r="F4" s="4"/>
    </row>
    <row r="5" spans="1:6" x14ac:dyDescent="0.25">
      <c r="A5" s="358" t="s">
        <v>10</v>
      </c>
      <c r="B5" s="359"/>
      <c r="C5" s="360"/>
      <c r="D5" s="358" t="s">
        <v>11</v>
      </c>
      <c r="E5" s="359"/>
      <c r="F5" s="360"/>
    </row>
    <row r="6" spans="1:6" ht="25.5" x14ac:dyDescent="0.25">
      <c r="A6" s="48" t="s">
        <v>145</v>
      </c>
      <c r="B6" s="48" t="s">
        <v>177</v>
      </c>
      <c r="C6" s="48" t="s">
        <v>82</v>
      </c>
      <c r="D6" s="48" t="s">
        <v>147</v>
      </c>
      <c r="E6" s="48" t="s">
        <v>177</v>
      </c>
      <c r="F6" s="48" t="s">
        <v>82</v>
      </c>
    </row>
    <row r="7" spans="1:6" ht="51" x14ac:dyDescent="0.25">
      <c r="A7" s="41"/>
      <c r="B7" s="41"/>
      <c r="C7" s="41"/>
      <c r="D7" s="187" t="s">
        <v>578</v>
      </c>
      <c r="E7" s="213" t="s">
        <v>549</v>
      </c>
      <c r="F7" s="41"/>
    </row>
    <row r="8" spans="1:6" x14ac:dyDescent="0.25">
      <c r="A8" s="41"/>
      <c r="B8" s="41"/>
      <c r="C8" s="41"/>
      <c r="D8" s="41"/>
      <c r="E8" s="41"/>
      <c r="F8" s="41"/>
    </row>
    <row r="9" spans="1:6" x14ac:dyDescent="0.25">
      <c r="A9" s="41"/>
      <c r="B9" s="41"/>
      <c r="C9" s="41"/>
      <c r="D9" s="41"/>
      <c r="E9" s="41"/>
      <c r="F9" s="41"/>
    </row>
    <row r="10" spans="1:6" x14ac:dyDescent="0.25">
      <c r="A10" s="23"/>
      <c r="B10" s="23"/>
      <c r="C10" s="23"/>
      <c r="D10" s="23"/>
      <c r="E10" s="23"/>
      <c r="F10" s="23"/>
    </row>
  </sheetData>
  <mergeCells count="2">
    <mergeCell ref="A5:C5"/>
    <mergeCell ref="D5:F5"/>
  </mergeCells>
  <pageMargins left="0.25" right="0.25" top="0.75" bottom="0.75" header="0.3" footer="0.3"/>
  <pageSetup paperSize="9" scale="90" orientation="landscape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J27"/>
  <sheetViews>
    <sheetView zoomScale="80" zoomScaleNormal="80" workbookViewId="0">
      <selection activeCell="C3" sqref="C3"/>
    </sheetView>
  </sheetViews>
  <sheetFormatPr defaultRowHeight="15" x14ac:dyDescent="0.25"/>
  <cols>
    <col min="1" max="1" width="31.7109375" customWidth="1"/>
    <col min="2" max="2" width="26.28515625" customWidth="1"/>
    <col min="3" max="3" width="37.42578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10" ht="15.75" x14ac:dyDescent="0.25">
      <c r="A1" s="35" t="s">
        <v>307</v>
      </c>
      <c r="B1" s="35"/>
      <c r="C1" s="1"/>
      <c r="D1" s="1"/>
      <c r="E1" s="1"/>
      <c r="F1" s="1"/>
      <c r="G1" s="1"/>
    </row>
    <row r="2" spans="1:10" s="151" customFormat="1" ht="75.75" customHeight="1" x14ac:dyDescent="0.25">
      <c r="A2" s="136" t="s">
        <v>530</v>
      </c>
      <c r="B2" s="136" t="s">
        <v>517</v>
      </c>
      <c r="C2" s="136" t="s">
        <v>103</v>
      </c>
      <c r="D2" s="136" t="s">
        <v>532</v>
      </c>
      <c r="E2" s="136" t="s">
        <v>109</v>
      </c>
      <c r="F2" s="136" t="s">
        <v>141</v>
      </c>
      <c r="G2" s="136" t="s">
        <v>48</v>
      </c>
      <c r="J2" s="11" t="s">
        <v>531</v>
      </c>
    </row>
    <row r="3" spans="1:10" s="151" customFormat="1" ht="38.25" x14ac:dyDescent="0.25">
      <c r="A3" s="143"/>
      <c r="B3" s="105"/>
      <c r="C3" s="187" t="s">
        <v>578</v>
      </c>
      <c r="D3" s="143"/>
      <c r="E3" s="186" t="s">
        <v>549</v>
      </c>
      <c r="F3" s="143"/>
      <c r="G3" s="143"/>
      <c r="J3" t="s">
        <v>128</v>
      </c>
    </row>
    <row r="4" spans="1:10" s="151" customFormat="1" x14ac:dyDescent="0.25">
      <c r="A4" s="143"/>
      <c r="B4" s="105"/>
      <c r="C4" s="143"/>
      <c r="D4" s="143"/>
      <c r="E4" s="143"/>
      <c r="F4" s="143"/>
      <c r="G4" s="143"/>
      <c r="J4" t="s">
        <v>129</v>
      </c>
    </row>
    <row r="5" spans="1:10" s="151" customFormat="1" x14ac:dyDescent="0.25">
      <c r="A5" s="143"/>
      <c r="B5" s="105"/>
      <c r="C5" s="143"/>
      <c r="D5" s="143"/>
      <c r="E5" s="143"/>
      <c r="F5" s="143"/>
      <c r="G5" s="143"/>
      <c r="J5" t="s">
        <v>130</v>
      </c>
    </row>
    <row r="6" spans="1:10" s="151" customFormat="1" x14ac:dyDescent="0.25">
      <c r="A6" s="175"/>
      <c r="B6" s="105"/>
      <c r="C6" s="175"/>
      <c r="D6" s="175"/>
      <c r="E6" s="175"/>
      <c r="F6" s="175"/>
      <c r="G6" s="175"/>
      <c r="J6" t="s">
        <v>131</v>
      </c>
    </row>
    <row r="7" spans="1:10" s="151" customFormat="1" x14ac:dyDescent="0.25">
      <c r="A7" s="143"/>
      <c r="B7" s="105"/>
      <c r="C7" s="143"/>
      <c r="D7" s="143"/>
      <c r="E7" s="143"/>
      <c r="F7" s="143"/>
      <c r="G7" s="143"/>
      <c r="J7" t="s">
        <v>132</v>
      </c>
    </row>
    <row r="8" spans="1:10" x14ac:dyDescent="0.25">
      <c r="J8" t="s">
        <v>172</v>
      </c>
    </row>
    <row r="9" spans="1:10" x14ac:dyDescent="0.25">
      <c r="J9" t="s">
        <v>133</v>
      </c>
    </row>
    <row r="10" spans="1:10" x14ac:dyDescent="0.25">
      <c r="J10" t="s">
        <v>173</v>
      </c>
    </row>
    <row r="11" spans="1:10" x14ac:dyDescent="0.25">
      <c r="J11" t="s">
        <v>174</v>
      </c>
    </row>
    <row r="12" spans="1:10" x14ac:dyDescent="0.25">
      <c r="J12" t="s">
        <v>175</v>
      </c>
    </row>
    <row r="13" spans="1:10" x14ac:dyDescent="0.25">
      <c r="J13" t="s">
        <v>135</v>
      </c>
    </row>
    <row r="14" spans="1:10" x14ac:dyDescent="0.25">
      <c r="J14" t="s">
        <v>176</v>
      </c>
    </row>
    <row r="15" spans="1:10" x14ac:dyDescent="0.25">
      <c r="J15" t="s">
        <v>137</v>
      </c>
    </row>
    <row r="16" spans="1:10" x14ac:dyDescent="0.25">
      <c r="J16" t="s">
        <v>138</v>
      </c>
    </row>
    <row r="17" spans="10:10" x14ac:dyDescent="0.25">
      <c r="J17" t="s">
        <v>139</v>
      </c>
    </row>
    <row r="18" spans="10:10" x14ac:dyDescent="0.25">
      <c r="J18" t="s">
        <v>178</v>
      </c>
    </row>
    <row r="19" spans="10:10" x14ac:dyDescent="0.25">
      <c r="J19" t="s">
        <v>186</v>
      </c>
    </row>
    <row r="20" spans="10:10" x14ac:dyDescent="0.25">
      <c r="J20" t="s">
        <v>179</v>
      </c>
    </row>
    <row r="21" spans="10:10" x14ac:dyDescent="0.25">
      <c r="J21" t="s">
        <v>180</v>
      </c>
    </row>
    <row r="22" spans="10:10" x14ac:dyDescent="0.25">
      <c r="J22" t="s">
        <v>134</v>
      </c>
    </row>
    <row r="23" spans="10:10" x14ac:dyDescent="0.25">
      <c r="J23" t="s">
        <v>181</v>
      </c>
    </row>
    <row r="24" spans="10:10" x14ac:dyDescent="0.25">
      <c r="J24" t="s">
        <v>182</v>
      </c>
    </row>
    <row r="25" spans="10:10" x14ac:dyDescent="0.25">
      <c r="J25" t="s">
        <v>185</v>
      </c>
    </row>
    <row r="26" spans="10:10" x14ac:dyDescent="0.25">
      <c r="J26" t="s">
        <v>187</v>
      </c>
    </row>
    <row r="27" spans="10:10" x14ac:dyDescent="0.25">
      <c r="J27" t="s">
        <v>140</v>
      </c>
    </row>
  </sheetData>
  <dataValidations count="2">
    <dataValidation type="list" allowBlank="1" showInputMessage="1" showErrorMessage="1" sqref="D3:D7">
      <formula1>Формыдети</formula1>
    </dataValidation>
    <dataValidation type="list" allowBlank="1" showInputMessage="1" showErrorMessage="1" sqref="A3:A7">
      <formula1>Уровеньдети</formula1>
    </dataValidation>
  </dataValidations>
  <pageMargins left="0.25" right="0.25" top="0.75" bottom="0.75" header="0.3" footer="0.3"/>
  <pageSetup paperSize="9" scale="7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B3:B7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J27"/>
  <sheetViews>
    <sheetView zoomScale="90" zoomScaleNormal="90" workbookViewId="0">
      <selection activeCell="E3" sqref="E3"/>
    </sheetView>
  </sheetViews>
  <sheetFormatPr defaultRowHeight="15" x14ac:dyDescent="0.25"/>
  <cols>
    <col min="1" max="1" width="31.7109375" customWidth="1"/>
    <col min="2" max="2" width="26.28515625" customWidth="1"/>
    <col min="3" max="3" width="33.5703125" customWidth="1"/>
    <col min="4" max="4" width="31.7109375" customWidth="1"/>
    <col min="5" max="5" width="32.85546875" customWidth="1"/>
    <col min="6" max="6" width="19.85546875" customWidth="1"/>
    <col min="7" max="7" width="19.140625" customWidth="1"/>
  </cols>
  <sheetData>
    <row r="1" spans="1:10" ht="15.75" x14ac:dyDescent="0.25">
      <c r="A1" s="35" t="s">
        <v>308</v>
      </c>
      <c r="B1" s="35"/>
    </row>
    <row r="2" spans="1:10" ht="63.75" x14ac:dyDescent="0.25">
      <c r="A2" s="67" t="s">
        <v>530</v>
      </c>
      <c r="B2" s="94" t="s">
        <v>517</v>
      </c>
      <c r="C2" s="67" t="s">
        <v>103</v>
      </c>
      <c r="D2" s="67" t="s">
        <v>532</v>
      </c>
      <c r="E2" s="67" t="s">
        <v>109</v>
      </c>
      <c r="F2" s="67" t="s">
        <v>141</v>
      </c>
      <c r="G2" s="67" t="s">
        <v>48</v>
      </c>
      <c r="J2" s="11" t="s">
        <v>531</v>
      </c>
    </row>
    <row r="3" spans="1:10" ht="51" x14ac:dyDescent="0.25">
      <c r="A3" s="66"/>
      <c r="B3" s="105"/>
      <c r="C3" s="187" t="s">
        <v>578</v>
      </c>
      <c r="D3" s="175"/>
      <c r="E3" s="186" t="s">
        <v>549</v>
      </c>
      <c r="F3" s="66"/>
      <c r="G3" s="66"/>
      <c r="J3" t="s">
        <v>128</v>
      </c>
    </row>
    <row r="4" spans="1:10" x14ac:dyDescent="0.25">
      <c r="A4" s="69"/>
      <c r="B4" s="105"/>
      <c r="C4" s="66"/>
      <c r="D4" s="175"/>
      <c r="E4" s="66"/>
      <c r="F4" s="66"/>
      <c r="G4" s="66"/>
      <c r="J4" t="s">
        <v>129</v>
      </c>
    </row>
    <row r="5" spans="1:10" x14ac:dyDescent="0.25">
      <c r="A5" s="69"/>
      <c r="B5" s="105"/>
      <c r="C5" s="66"/>
      <c r="D5" s="175"/>
      <c r="E5" s="66"/>
      <c r="F5" s="66"/>
      <c r="G5" s="66"/>
      <c r="J5" t="s">
        <v>130</v>
      </c>
    </row>
    <row r="6" spans="1:10" x14ac:dyDescent="0.25">
      <c r="A6" s="69"/>
      <c r="B6" s="105"/>
      <c r="C6" s="66"/>
      <c r="D6" s="175"/>
      <c r="E6" s="66"/>
      <c r="F6" s="66"/>
      <c r="G6" s="66"/>
      <c r="J6" t="s">
        <v>131</v>
      </c>
    </row>
    <row r="7" spans="1:10" x14ac:dyDescent="0.25">
      <c r="J7" t="s">
        <v>132</v>
      </c>
    </row>
    <row r="8" spans="1:10" x14ac:dyDescent="0.25">
      <c r="J8" t="s">
        <v>172</v>
      </c>
    </row>
    <row r="9" spans="1:10" x14ac:dyDescent="0.25">
      <c r="J9" t="s">
        <v>133</v>
      </c>
    </row>
    <row r="10" spans="1:10" x14ac:dyDescent="0.25">
      <c r="J10" t="s">
        <v>173</v>
      </c>
    </row>
    <row r="11" spans="1:10" x14ac:dyDescent="0.25">
      <c r="J11" t="s">
        <v>174</v>
      </c>
    </row>
    <row r="12" spans="1:10" x14ac:dyDescent="0.25">
      <c r="J12" t="s">
        <v>175</v>
      </c>
    </row>
    <row r="13" spans="1:10" x14ac:dyDescent="0.25">
      <c r="J13" t="s">
        <v>135</v>
      </c>
    </row>
    <row r="14" spans="1:10" x14ac:dyDescent="0.25">
      <c r="J14" t="s">
        <v>176</v>
      </c>
    </row>
    <row r="15" spans="1:10" x14ac:dyDescent="0.25">
      <c r="J15" t="s">
        <v>137</v>
      </c>
    </row>
    <row r="16" spans="1:10" x14ac:dyDescent="0.25">
      <c r="J16" t="s">
        <v>138</v>
      </c>
    </row>
    <row r="17" spans="10:10" x14ac:dyDescent="0.25">
      <c r="J17" t="s">
        <v>139</v>
      </c>
    </row>
    <row r="18" spans="10:10" x14ac:dyDescent="0.25">
      <c r="J18" t="s">
        <v>178</v>
      </c>
    </row>
    <row r="19" spans="10:10" x14ac:dyDescent="0.25">
      <c r="J19" t="s">
        <v>186</v>
      </c>
    </row>
    <row r="20" spans="10:10" x14ac:dyDescent="0.25">
      <c r="J20" t="s">
        <v>179</v>
      </c>
    </row>
    <row r="21" spans="10:10" x14ac:dyDescent="0.25">
      <c r="J21" t="s">
        <v>180</v>
      </c>
    </row>
    <row r="22" spans="10:10" x14ac:dyDescent="0.25">
      <c r="J22" t="s">
        <v>134</v>
      </c>
    </row>
    <row r="23" spans="10:10" x14ac:dyDescent="0.25">
      <c r="J23" t="s">
        <v>181</v>
      </c>
    </row>
    <row r="24" spans="10:10" x14ac:dyDescent="0.25">
      <c r="J24" t="s">
        <v>182</v>
      </c>
    </row>
    <row r="25" spans="10:10" x14ac:dyDescent="0.25">
      <c r="J25" t="s">
        <v>185</v>
      </c>
    </row>
    <row r="26" spans="10:10" x14ac:dyDescent="0.25">
      <c r="J26" t="s">
        <v>187</v>
      </c>
    </row>
    <row r="27" spans="10:10" x14ac:dyDescent="0.25">
      <c r="J27" t="s">
        <v>140</v>
      </c>
    </row>
  </sheetData>
  <dataValidations count="2">
    <dataValidation type="list" allowBlank="1" showInputMessage="1" showErrorMessage="1" sqref="A3:A6">
      <formula1>Уровни</formula1>
    </dataValidation>
    <dataValidation type="list" allowBlank="1" showInputMessage="1" showErrorMessage="1" sqref="D3:D6">
      <formula1>Формыдети</formula1>
    </dataValidation>
  </dataValidations>
  <pageMargins left="0.25" right="0.25" top="0.75" bottom="0.75" header="0.3" footer="0.3"/>
  <pageSetup paperSize="9" scale="7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B3:B6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H13"/>
  <sheetViews>
    <sheetView topLeftCell="C1" zoomScale="110" zoomScaleNormal="110" workbookViewId="0">
      <selection activeCell="C1" sqref="C1:C1048576"/>
    </sheetView>
  </sheetViews>
  <sheetFormatPr defaultRowHeight="15" x14ac:dyDescent="0.25"/>
  <cols>
    <col min="1" max="1" width="49.42578125" customWidth="1"/>
    <col min="2" max="2" width="41.28515625" customWidth="1"/>
    <col min="3" max="5" width="44.28515625" customWidth="1"/>
    <col min="6" max="6" width="31.140625" customWidth="1"/>
  </cols>
  <sheetData>
    <row r="1" spans="1:8" ht="18" customHeight="1" x14ac:dyDescent="0.25">
      <c r="A1" s="40" t="s">
        <v>309</v>
      </c>
      <c r="B1" s="1"/>
      <c r="C1" s="1"/>
      <c r="D1" s="1"/>
      <c r="E1" s="1"/>
      <c r="F1" s="1"/>
    </row>
    <row r="2" spans="1:8" s="151" customFormat="1" ht="45.75" customHeight="1" x14ac:dyDescent="0.2">
      <c r="A2" s="118" t="s">
        <v>537</v>
      </c>
      <c r="B2" s="136" t="s">
        <v>103</v>
      </c>
      <c r="C2" s="118" t="s">
        <v>209</v>
      </c>
      <c r="D2" s="118" t="s">
        <v>159</v>
      </c>
      <c r="E2" s="118" t="s">
        <v>310</v>
      </c>
      <c r="F2" s="118" t="s">
        <v>311</v>
      </c>
      <c r="H2" s="157" t="s">
        <v>536</v>
      </c>
    </row>
    <row r="3" spans="1:8" s="151" customFormat="1" ht="45" x14ac:dyDescent="0.25">
      <c r="A3" s="214" t="s">
        <v>153</v>
      </c>
      <c r="B3" s="225" t="s">
        <v>622</v>
      </c>
      <c r="C3" s="242" t="s">
        <v>617</v>
      </c>
      <c r="D3" s="242">
        <v>30</v>
      </c>
      <c r="E3" s="239" t="s">
        <v>583</v>
      </c>
      <c r="F3" s="103"/>
      <c r="H3" t="s">
        <v>148</v>
      </c>
    </row>
    <row r="4" spans="1:8" s="151" customFormat="1" ht="45" x14ac:dyDescent="0.25">
      <c r="A4" s="214" t="s">
        <v>153</v>
      </c>
      <c r="B4" s="225" t="s">
        <v>622</v>
      </c>
      <c r="C4" s="242" t="s">
        <v>617</v>
      </c>
      <c r="D4" s="242">
        <v>30</v>
      </c>
      <c r="E4" s="239" t="s">
        <v>584</v>
      </c>
      <c r="F4" s="103"/>
      <c r="H4" t="s">
        <v>149</v>
      </c>
    </row>
    <row r="5" spans="1:8" s="151" customFormat="1" ht="45" x14ac:dyDescent="0.25">
      <c r="A5" s="214" t="s">
        <v>156</v>
      </c>
      <c r="B5" s="225" t="s">
        <v>622</v>
      </c>
      <c r="C5" s="239" t="s">
        <v>618</v>
      </c>
      <c r="D5" s="242">
        <v>85</v>
      </c>
      <c r="E5" s="239" t="s">
        <v>585</v>
      </c>
      <c r="F5" s="103"/>
      <c r="H5" t="s">
        <v>150</v>
      </c>
    </row>
    <row r="6" spans="1:8" s="151" customFormat="1" ht="45" x14ac:dyDescent="0.25">
      <c r="A6" s="214" t="s">
        <v>150</v>
      </c>
      <c r="B6" s="225" t="s">
        <v>622</v>
      </c>
      <c r="C6" s="242" t="s">
        <v>586</v>
      </c>
      <c r="D6" s="242">
        <v>15</v>
      </c>
      <c r="E6" s="239" t="s">
        <v>583</v>
      </c>
      <c r="F6" s="103"/>
      <c r="H6" t="s">
        <v>151</v>
      </c>
    </row>
    <row r="7" spans="1:8" s="151" customFormat="1" ht="45" x14ac:dyDescent="0.25">
      <c r="A7" s="214" t="s">
        <v>156</v>
      </c>
      <c r="B7" s="225" t="s">
        <v>622</v>
      </c>
      <c r="C7" s="242" t="s">
        <v>587</v>
      </c>
      <c r="D7" s="242">
        <v>45</v>
      </c>
      <c r="E7" s="240" t="s">
        <v>588</v>
      </c>
      <c r="F7" s="103"/>
      <c r="H7" t="s">
        <v>152</v>
      </c>
    </row>
    <row r="8" spans="1:8" s="151" customFormat="1" ht="45" x14ac:dyDescent="0.25">
      <c r="A8" s="103" t="s">
        <v>157</v>
      </c>
      <c r="B8" s="225" t="s">
        <v>622</v>
      </c>
      <c r="C8" s="226" t="s">
        <v>624</v>
      </c>
      <c r="D8" s="220">
        <v>30</v>
      </c>
      <c r="E8" s="241" t="s">
        <v>589</v>
      </c>
      <c r="F8" s="103"/>
      <c r="H8" t="s">
        <v>153</v>
      </c>
    </row>
    <row r="9" spans="1:8" s="151" customFormat="1" ht="45" x14ac:dyDescent="0.25">
      <c r="A9" s="103" t="s">
        <v>150</v>
      </c>
      <c r="B9" s="225" t="s">
        <v>622</v>
      </c>
      <c r="C9" s="226" t="s">
        <v>620</v>
      </c>
      <c r="D9" s="243">
        <v>5</v>
      </c>
      <c r="E9" s="226" t="s">
        <v>619</v>
      </c>
      <c r="F9" s="103"/>
      <c r="H9" t="s">
        <v>154</v>
      </c>
    </row>
    <row r="10" spans="1:8" ht="45" x14ac:dyDescent="0.25">
      <c r="A10" s="103" t="s">
        <v>150</v>
      </c>
      <c r="B10" s="225" t="s">
        <v>622</v>
      </c>
      <c r="C10" s="220" t="s">
        <v>621</v>
      </c>
      <c r="D10" s="244">
        <v>15</v>
      </c>
      <c r="E10" s="226" t="s">
        <v>619</v>
      </c>
      <c r="F10" s="16"/>
      <c r="H10" t="s">
        <v>155</v>
      </c>
    </row>
    <row r="11" spans="1:8" ht="75" x14ac:dyDescent="0.25">
      <c r="A11" s="149" t="s">
        <v>158</v>
      </c>
      <c r="B11" s="225" t="s">
        <v>622</v>
      </c>
      <c r="C11" s="245" t="s">
        <v>630</v>
      </c>
      <c r="D11" s="244">
        <v>14</v>
      </c>
      <c r="E11" s="226" t="s">
        <v>629</v>
      </c>
      <c r="F11" s="16"/>
      <c r="H11" t="s">
        <v>156</v>
      </c>
    </row>
    <row r="12" spans="1:8" x14ac:dyDescent="0.25">
      <c r="H12" t="s">
        <v>157</v>
      </c>
    </row>
    <row r="13" spans="1:8" x14ac:dyDescent="0.25">
      <c r="H13" t="s">
        <v>158</v>
      </c>
    </row>
  </sheetData>
  <dataValidations count="2">
    <dataValidation type="list" allowBlank="1" showInputMessage="1" showErrorMessage="1" sqref="A8:A10">
      <formula1>Соцпартнеры</formula1>
    </dataValidation>
    <dataValidation type="list" allowBlank="1" showInputMessage="1" showErrorMessage="1" sqref="A3:A7">
      <formula1>Соцпартнеры</formula1>
      <formula2>0</formula2>
    </dataValidation>
  </dataValidations>
  <pageMargins left="0.25" right="0.25" top="0.75" bottom="0.75" header="0.3" footer="0.3"/>
  <pageSetup paperSize="9" scale="56" orientation="landscape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G9"/>
  <sheetViews>
    <sheetView zoomScale="90" zoomScaleNormal="90" workbookViewId="0">
      <selection activeCell="E4" sqref="E4"/>
    </sheetView>
  </sheetViews>
  <sheetFormatPr defaultRowHeight="15" x14ac:dyDescent="0.25"/>
  <cols>
    <col min="1" max="1" width="49.42578125" customWidth="1"/>
    <col min="2" max="2" width="34.85546875" customWidth="1"/>
    <col min="3" max="3" width="35.7109375" customWidth="1"/>
    <col min="4" max="6" width="44.28515625" customWidth="1"/>
    <col min="7" max="7" width="31.140625" customWidth="1"/>
  </cols>
  <sheetData>
    <row r="1" spans="1:7" ht="18" customHeight="1" x14ac:dyDescent="0.25">
      <c r="A1" s="40" t="s">
        <v>312</v>
      </c>
      <c r="B1" s="40"/>
      <c r="C1" s="1"/>
      <c r="D1" s="1"/>
      <c r="E1" s="1"/>
      <c r="F1" s="1"/>
      <c r="G1" s="1"/>
    </row>
    <row r="2" spans="1:7" s="151" customFormat="1" ht="45.75" customHeight="1" x14ac:dyDescent="0.2">
      <c r="A2" s="136" t="s">
        <v>480</v>
      </c>
      <c r="B2" s="136" t="s">
        <v>253</v>
      </c>
      <c r="C2" s="118" t="s">
        <v>209</v>
      </c>
      <c r="D2" s="118" t="s">
        <v>159</v>
      </c>
      <c r="E2" s="118" t="s">
        <v>313</v>
      </c>
      <c r="F2" s="118" t="s">
        <v>311</v>
      </c>
    </row>
    <row r="3" spans="1:7" s="151" customFormat="1" ht="45" x14ac:dyDescent="0.2">
      <c r="A3" s="225" t="s">
        <v>622</v>
      </c>
      <c r="B3" s="167" t="s">
        <v>625</v>
      </c>
      <c r="C3" s="167" t="s">
        <v>626</v>
      </c>
      <c r="D3" s="167">
        <v>5</v>
      </c>
      <c r="E3" s="108" t="s">
        <v>628</v>
      </c>
      <c r="F3" s="167" t="s">
        <v>627</v>
      </c>
    </row>
    <row r="4" spans="1:7" s="151" customFormat="1" ht="12.75" x14ac:dyDescent="0.2">
      <c r="A4" s="103"/>
      <c r="B4" s="103"/>
      <c r="C4" s="103"/>
      <c r="D4" s="103"/>
      <c r="E4" s="103"/>
      <c r="F4" s="103"/>
    </row>
    <row r="5" spans="1:7" s="151" customFormat="1" ht="12.75" x14ac:dyDescent="0.2">
      <c r="A5" s="103"/>
      <c r="B5" s="103"/>
      <c r="C5" s="103"/>
      <c r="D5" s="103"/>
      <c r="E5" s="103"/>
      <c r="F5" s="103"/>
    </row>
    <row r="6" spans="1:7" s="151" customFormat="1" ht="12.75" x14ac:dyDescent="0.2">
      <c r="A6" s="103"/>
      <c r="B6" s="103"/>
      <c r="C6" s="103"/>
      <c r="D6" s="103"/>
      <c r="E6" s="103"/>
      <c r="F6" s="103"/>
    </row>
    <row r="7" spans="1:7" s="151" customFormat="1" ht="12.75" x14ac:dyDescent="0.2">
      <c r="A7" s="103"/>
      <c r="B7" s="103"/>
      <c r="C7" s="103"/>
      <c r="D7" s="103"/>
      <c r="E7" s="103"/>
      <c r="F7" s="103"/>
    </row>
    <row r="8" spans="1:7" s="151" customFormat="1" ht="12.75" x14ac:dyDescent="0.2">
      <c r="A8" s="103"/>
      <c r="B8" s="103"/>
      <c r="C8" s="103"/>
      <c r="D8" s="103"/>
      <c r="E8" s="103"/>
      <c r="F8" s="103"/>
    </row>
    <row r="9" spans="1:7" s="151" customFormat="1" ht="12.75" x14ac:dyDescent="0.2">
      <c r="A9" s="103"/>
      <c r="B9" s="103"/>
      <c r="C9" s="103"/>
      <c r="D9" s="103"/>
      <c r="E9" s="103"/>
      <c r="F9" s="103"/>
    </row>
  </sheetData>
  <pageMargins left="0.25" right="0.25" top="0.75" bottom="0.75" header="0.3" footer="0.3"/>
  <pageSetup paperSize="9" scale="52" orientation="landscape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24"/>
  <sheetViews>
    <sheetView zoomScaleNormal="100" workbookViewId="0">
      <selection activeCell="E18" sqref="E18"/>
    </sheetView>
  </sheetViews>
  <sheetFormatPr defaultRowHeight="15" x14ac:dyDescent="0.25"/>
  <cols>
    <col min="1" max="1" width="120" customWidth="1"/>
    <col min="2" max="2" width="20" customWidth="1"/>
    <col min="3" max="3" width="9.140625" customWidth="1"/>
  </cols>
  <sheetData>
    <row r="1" spans="1:2" ht="15.75" x14ac:dyDescent="0.25">
      <c r="A1" s="335" t="s">
        <v>144</v>
      </c>
      <c r="B1" s="335"/>
    </row>
    <row r="2" spans="1:2" ht="15.75" x14ac:dyDescent="0.25">
      <c r="A2" s="142"/>
      <c r="B2" s="142"/>
    </row>
    <row r="3" spans="1:2" s="1" customFormat="1" ht="15.75" x14ac:dyDescent="0.25">
      <c r="A3" s="335" t="s">
        <v>205</v>
      </c>
      <c r="B3" s="335"/>
    </row>
    <row r="4" spans="1:2" x14ac:dyDescent="0.25">
      <c r="A4" s="52" t="s">
        <v>167</v>
      </c>
      <c r="B4" s="52" t="s">
        <v>4</v>
      </c>
    </row>
    <row r="5" spans="1:2" x14ac:dyDescent="0.25">
      <c r="A5" s="57" t="s">
        <v>204</v>
      </c>
      <c r="B5" s="191">
        <v>1033</v>
      </c>
    </row>
    <row r="6" spans="1:2" ht="15" customHeight="1" x14ac:dyDescent="0.25">
      <c r="A6" s="59" t="s">
        <v>314</v>
      </c>
      <c r="B6" s="146">
        <v>0</v>
      </c>
    </row>
    <row r="7" spans="1:2" ht="15" customHeight="1" x14ac:dyDescent="0.25">
      <c r="A7" s="363" t="s">
        <v>168</v>
      </c>
      <c r="B7" s="364"/>
    </row>
    <row r="8" spans="1:2" ht="27.75" customHeight="1" x14ac:dyDescent="0.25">
      <c r="A8" s="60" t="s">
        <v>481</v>
      </c>
      <c r="B8" s="108">
        <v>0</v>
      </c>
    </row>
    <row r="9" spans="1:2" ht="15.75" customHeight="1" x14ac:dyDescent="0.25">
      <c r="A9" s="57" t="s">
        <v>482</v>
      </c>
      <c r="B9" s="108">
        <v>0</v>
      </c>
    </row>
    <row r="10" spans="1:2" ht="15" customHeight="1" x14ac:dyDescent="0.25">
      <c r="A10" s="59" t="s">
        <v>315</v>
      </c>
      <c r="B10" s="215">
        <v>9</v>
      </c>
    </row>
    <row r="11" spans="1:2" ht="15" customHeight="1" x14ac:dyDescent="0.25">
      <c r="A11" s="363" t="s">
        <v>169</v>
      </c>
      <c r="B11" s="364"/>
    </row>
    <row r="12" spans="1:2" ht="27.75" customHeight="1" x14ac:dyDescent="0.25">
      <c r="A12" s="60" t="s">
        <v>483</v>
      </c>
      <c r="B12" s="108">
        <v>5</v>
      </c>
    </row>
    <row r="13" spans="1:2" ht="15.75" customHeight="1" x14ac:dyDescent="0.25">
      <c r="A13" s="57" t="s">
        <v>316</v>
      </c>
      <c r="B13" s="108">
        <v>1</v>
      </c>
    </row>
    <row r="14" spans="1:2" x14ac:dyDescent="0.25">
      <c r="A14" s="57" t="s">
        <v>317</v>
      </c>
      <c r="B14" s="108">
        <v>104</v>
      </c>
    </row>
    <row r="15" spans="1:2" x14ac:dyDescent="0.25">
      <c r="A15" s="365" t="s">
        <v>318</v>
      </c>
      <c r="B15" s="366"/>
    </row>
    <row r="16" spans="1:2" x14ac:dyDescent="0.25">
      <c r="A16" s="61" t="s">
        <v>484</v>
      </c>
      <c r="B16" s="108">
        <v>0</v>
      </c>
    </row>
    <row r="17" spans="1:2" x14ac:dyDescent="0.25">
      <c r="A17" s="99" t="s">
        <v>485</v>
      </c>
      <c r="B17" s="108">
        <v>0</v>
      </c>
    </row>
    <row r="18" spans="1:2" x14ac:dyDescent="0.25">
      <c r="A18" s="361" t="s">
        <v>492</v>
      </c>
      <c r="B18" s="362"/>
    </row>
    <row r="19" spans="1:2" ht="15" customHeight="1" x14ac:dyDescent="0.25">
      <c r="A19" s="75" t="s">
        <v>486</v>
      </c>
      <c r="B19" s="108">
        <v>0</v>
      </c>
    </row>
    <row r="20" spans="1:2" ht="16.5" customHeight="1" x14ac:dyDescent="0.25">
      <c r="A20" s="75" t="s">
        <v>487</v>
      </c>
      <c r="B20" s="108">
        <v>0</v>
      </c>
    </row>
    <row r="21" spans="1:2" ht="16.5" customHeight="1" x14ac:dyDescent="0.25">
      <c r="A21" s="61" t="s">
        <v>488</v>
      </c>
      <c r="B21" s="108">
        <v>430</v>
      </c>
    </row>
    <row r="22" spans="1:2" ht="16.5" customHeight="1" x14ac:dyDescent="0.25">
      <c r="A22" s="61" t="s">
        <v>489</v>
      </c>
      <c r="B22" s="24">
        <v>0</v>
      </c>
    </row>
    <row r="23" spans="1:2" ht="18" customHeight="1" x14ac:dyDescent="0.25">
      <c r="A23" s="61" t="s">
        <v>490</v>
      </c>
      <c r="B23" s="24">
        <v>0</v>
      </c>
    </row>
    <row r="24" spans="1:2" x14ac:dyDescent="0.25">
      <c r="A24" s="61" t="s">
        <v>491</v>
      </c>
      <c r="B24" s="24">
        <v>0</v>
      </c>
    </row>
  </sheetData>
  <mergeCells count="6">
    <mergeCell ref="A18:B18"/>
    <mergeCell ref="A1:B1"/>
    <mergeCell ref="A3:B3"/>
    <mergeCell ref="A11:B11"/>
    <mergeCell ref="A15:B15"/>
    <mergeCell ref="A7:B7"/>
  </mergeCells>
  <pageMargins left="0.25" right="0.25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6"/>
  <sheetViews>
    <sheetView zoomScaleNormal="100" workbookViewId="0">
      <selection activeCell="B5" sqref="B5"/>
    </sheetView>
  </sheetViews>
  <sheetFormatPr defaultRowHeight="15" x14ac:dyDescent="0.25"/>
  <cols>
    <col min="1" max="1" width="17.5703125" customWidth="1"/>
    <col min="2" max="3" width="28.7109375" customWidth="1"/>
    <col min="4" max="4" width="21.140625" customWidth="1"/>
    <col min="5" max="5" width="41.28515625" customWidth="1"/>
    <col min="6" max="6" width="20.140625" customWidth="1"/>
    <col min="7" max="7" width="39.85546875" customWidth="1"/>
    <col min="8" max="8" width="35.42578125" customWidth="1"/>
    <col min="9" max="9" width="18.28515625" customWidth="1"/>
    <col min="10" max="10" width="18.5703125" customWidth="1"/>
    <col min="11" max="11" width="17" customWidth="1"/>
  </cols>
  <sheetData>
    <row r="1" spans="1:11" s="1" customFormat="1" ht="15.75" x14ac:dyDescent="0.25">
      <c r="A1" s="62" t="s">
        <v>496</v>
      </c>
      <c r="B1" s="171"/>
      <c r="C1" s="171"/>
      <c r="D1" s="171"/>
      <c r="E1" s="171"/>
      <c r="F1" s="171"/>
      <c r="G1" s="171"/>
      <c r="H1" s="171"/>
      <c r="I1" s="153"/>
      <c r="J1" s="153"/>
      <c r="K1" s="153"/>
    </row>
    <row r="2" spans="1:11" s="151" customFormat="1" ht="12.75" x14ac:dyDescent="0.2">
      <c r="A2" s="282" t="s">
        <v>538</v>
      </c>
      <c r="B2" s="367" t="s">
        <v>339</v>
      </c>
      <c r="C2" s="311" t="s">
        <v>324</v>
      </c>
      <c r="D2" s="312"/>
      <c r="E2" s="317"/>
      <c r="F2" s="347" t="s">
        <v>327</v>
      </c>
      <c r="G2" s="348"/>
      <c r="H2" s="349"/>
    </row>
    <row r="3" spans="1:11" s="151" customFormat="1" ht="63" customHeight="1" x14ac:dyDescent="0.2">
      <c r="A3" s="284"/>
      <c r="B3" s="368"/>
      <c r="C3" s="136" t="s">
        <v>325</v>
      </c>
      <c r="D3" s="138" t="s">
        <v>326</v>
      </c>
      <c r="E3" s="136" t="s">
        <v>384</v>
      </c>
      <c r="F3" s="136" t="s">
        <v>326</v>
      </c>
      <c r="G3" s="136" t="s">
        <v>385</v>
      </c>
      <c r="H3" s="136" t="s">
        <v>384</v>
      </c>
    </row>
    <row r="4" spans="1:11" s="157" customFormat="1" ht="15" customHeight="1" x14ac:dyDescent="0.2">
      <c r="A4" s="167">
        <v>1</v>
      </c>
      <c r="B4" s="167">
        <v>2</v>
      </c>
      <c r="C4" s="167">
        <v>3</v>
      </c>
      <c r="D4" s="167">
        <v>4</v>
      </c>
      <c r="E4" s="167" t="s">
        <v>493</v>
      </c>
      <c r="F4" s="167">
        <v>6</v>
      </c>
      <c r="G4" s="167" t="s">
        <v>495</v>
      </c>
      <c r="H4" s="167" t="s">
        <v>494</v>
      </c>
    </row>
    <row r="5" spans="1:11" s="151" customFormat="1" ht="38.25" customHeight="1" x14ac:dyDescent="0.2">
      <c r="A5" s="103" t="s">
        <v>11</v>
      </c>
      <c r="B5" s="192" t="s">
        <v>578</v>
      </c>
      <c r="C5" s="167" t="s">
        <v>549</v>
      </c>
      <c r="D5" s="167">
        <v>0</v>
      </c>
      <c r="E5" s="167">
        <v>0</v>
      </c>
      <c r="F5" s="167">
        <v>5</v>
      </c>
      <c r="G5" s="167">
        <v>5</v>
      </c>
      <c r="H5" s="167">
        <v>0</v>
      </c>
    </row>
    <row r="6" spans="1:11" s="151" customFormat="1" ht="14.25" customHeight="1" x14ac:dyDescent="0.2">
      <c r="A6" s="103"/>
      <c r="B6" s="103"/>
      <c r="C6" s="103"/>
      <c r="D6" s="103"/>
      <c r="E6" s="103"/>
      <c r="F6" s="103"/>
      <c r="G6" s="103"/>
      <c r="H6" s="103"/>
    </row>
    <row r="7" spans="1:11" s="151" customFormat="1" ht="15.75" customHeight="1" x14ac:dyDescent="0.2">
      <c r="A7" s="103"/>
      <c r="B7" s="103"/>
      <c r="C7" s="103"/>
      <c r="D7" s="103"/>
      <c r="E7" s="103"/>
      <c r="F7" s="103"/>
      <c r="G7" s="103"/>
      <c r="H7" s="103"/>
    </row>
    <row r="8" spans="1:11" s="151" customFormat="1" ht="12.75" x14ac:dyDescent="0.2">
      <c r="A8" s="103"/>
      <c r="B8" s="103"/>
      <c r="C8" s="103"/>
      <c r="D8" s="103"/>
      <c r="E8" s="103"/>
      <c r="F8" s="103"/>
      <c r="G8" s="103"/>
      <c r="H8" s="103"/>
    </row>
    <row r="9" spans="1:11" s="151" customFormat="1" ht="12.75" x14ac:dyDescent="0.2">
      <c r="A9" s="103"/>
      <c r="B9" s="103"/>
      <c r="C9" s="103"/>
      <c r="D9" s="103"/>
      <c r="E9" s="103"/>
      <c r="F9" s="103"/>
      <c r="G9" s="103"/>
      <c r="H9" s="103"/>
    </row>
    <row r="11" spans="1:11" ht="27.75" customHeight="1" x14ac:dyDescent="0.25"/>
    <row r="12" spans="1:11" ht="15" customHeight="1" x14ac:dyDescent="0.25"/>
    <row r="13" spans="1:11" ht="16.5" customHeight="1" x14ac:dyDescent="0.25"/>
    <row r="14" spans="1:11" ht="16.5" customHeight="1" x14ac:dyDescent="0.25"/>
    <row r="15" spans="1:11" ht="16.5" customHeight="1" x14ac:dyDescent="0.25"/>
    <row r="16" spans="1:11" ht="18" customHeight="1" x14ac:dyDescent="0.25"/>
  </sheetData>
  <mergeCells count="4">
    <mergeCell ref="C2:E2"/>
    <mergeCell ref="A2:A3"/>
    <mergeCell ref="B2:B3"/>
    <mergeCell ref="F2:H2"/>
  </mergeCells>
  <pageMargins left="0.25" right="0.25" top="0.75" bottom="0.75" header="0.3" footer="0.3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J16"/>
  <sheetViews>
    <sheetView zoomScaleNormal="100" workbookViewId="0">
      <selection activeCell="B3" sqref="B3"/>
    </sheetView>
  </sheetViews>
  <sheetFormatPr defaultRowHeight="15" x14ac:dyDescent="0.25"/>
  <cols>
    <col min="1" max="1" width="20.28515625" customWidth="1"/>
    <col min="2" max="2" width="28.7109375" customWidth="1"/>
    <col min="3" max="4" width="41.28515625" customWidth="1"/>
    <col min="5" max="5" width="41.85546875" bestFit="1" customWidth="1"/>
    <col min="6" max="6" width="41.85546875" customWidth="1"/>
    <col min="7" max="7" width="29.140625" customWidth="1"/>
    <col min="8" max="8" width="18.28515625" customWidth="1"/>
    <col min="9" max="9" width="18.5703125" customWidth="1"/>
    <col min="10" max="10" width="17" customWidth="1"/>
  </cols>
  <sheetData>
    <row r="1" spans="1:10" s="1" customFormat="1" ht="15.75" x14ac:dyDescent="0.25">
      <c r="A1" s="62" t="s">
        <v>497</v>
      </c>
      <c r="B1" s="62"/>
      <c r="C1" s="62"/>
      <c r="D1" s="62"/>
      <c r="E1" s="62"/>
      <c r="F1" s="62"/>
      <c r="G1" s="62"/>
      <c r="H1" s="153"/>
      <c r="I1" s="153"/>
      <c r="J1" s="153"/>
    </row>
    <row r="2" spans="1:10" ht="69" customHeight="1" x14ac:dyDescent="0.25">
      <c r="A2" s="94" t="s">
        <v>415</v>
      </c>
      <c r="B2" s="111" t="s">
        <v>103</v>
      </c>
      <c r="C2" s="111" t="s">
        <v>206</v>
      </c>
      <c r="D2" s="111" t="s">
        <v>329</v>
      </c>
      <c r="E2" s="112" t="s">
        <v>417</v>
      </c>
      <c r="F2" s="112" t="s">
        <v>207</v>
      </c>
      <c r="G2" s="112" t="s">
        <v>319</v>
      </c>
    </row>
    <row r="3" spans="1:10" ht="64.5" customHeight="1" x14ac:dyDescent="0.25">
      <c r="A3" s="16" t="s">
        <v>11</v>
      </c>
      <c r="B3" s="192" t="s">
        <v>578</v>
      </c>
      <c r="C3" s="16"/>
      <c r="D3" s="146" t="s">
        <v>549</v>
      </c>
      <c r="E3" s="16"/>
      <c r="F3" s="16"/>
      <c r="G3" s="16"/>
    </row>
    <row r="4" spans="1:10" ht="15" customHeight="1" x14ac:dyDescent="0.25">
      <c r="A4" s="16"/>
      <c r="B4" s="16"/>
      <c r="C4" s="16"/>
      <c r="D4" s="16"/>
      <c r="E4" s="16"/>
      <c r="F4" s="16"/>
      <c r="G4" s="16"/>
    </row>
    <row r="5" spans="1:10" ht="15" customHeight="1" x14ac:dyDescent="0.25">
      <c r="A5" s="16"/>
      <c r="B5" s="16"/>
      <c r="C5" s="16"/>
      <c r="D5" s="16"/>
      <c r="E5" s="16"/>
      <c r="F5" s="16"/>
      <c r="G5" s="16"/>
    </row>
    <row r="6" spans="1:10" ht="14.25" customHeight="1" x14ac:dyDescent="0.25">
      <c r="A6" s="16"/>
      <c r="B6" s="16"/>
      <c r="C6" s="16"/>
      <c r="D6" s="16"/>
      <c r="E6" s="16"/>
      <c r="F6" s="16"/>
      <c r="G6" s="16"/>
    </row>
    <row r="7" spans="1:10" ht="15.75" customHeight="1" x14ac:dyDescent="0.25">
      <c r="A7" s="16"/>
      <c r="B7" s="16"/>
      <c r="C7" s="16"/>
      <c r="D7" s="16"/>
      <c r="E7" s="16"/>
      <c r="F7" s="16"/>
      <c r="G7" s="16"/>
    </row>
    <row r="8" spans="1:10" x14ac:dyDescent="0.25">
      <c r="A8" s="16"/>
      <c r="B8" s="16"/>
      <c r="C8" s="16"/>
      <c r="D8" s="16"/>
      <c r="E8" s="16"/>
      <c r="F8" s="16"/>
      <c r="G8" s="16"/>
    </row>
    <row r="9" spans="1:10" x14ac:dyDescent="0.25">
      <c r="A9" s="16"/>
      <c r="B9" s="16"/>
      <c r="C9" s="16"/>
      <c r="D9" s="16"/>
      <c r="E9" s="16"/>
      <c r="F9" s="16"/>
      <c r="G9" s="16"/>
    </row>
    <row r="11" spans="1:10" ht="27.75" customHeight="1" x14ac:dyDescent="0.25"/>
    <row r="12" spans="1:10" ht="15" customHeight="1" x14ac:dyDescent="0.25"/>
    <row r="13" spans="1:10" ht="16.5" customHeight="1" x14ac:dyDescent="0.25"/>
    <row r="14" spans="1:10" ht="16.5" customHeight="1" x14ac:dyDescent="0.25"/>
    <row r="15" spans="1:10" ht="16.5" customHeight="1" x14ac:dyDescent="0.25"/>
    <row r="16" spans="1:10" ht="18" customHeight="1" x14ac:dyDescent="0.25"/>
  </sheetData>
  <pageMargins left="0.25" right="0.25" top="0.75" bottom="0.75" header="0.3" footer="0.3"/>
  <pageSetup paperSize="9" scale="5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A3:A9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C9"/>
  <sheetViews>
    <sheetView zoomScale="110" zoomScaleNormal="110" workbookViewId="0">
      <selection activeCell="C15" sqref="C15"/>
    </sheetView>
  </sheetViews>
  <sheetFormatPr defaultRowHeight="15" x14ac:dyDescent="0.25"/>
  <cols>
    <col min="1" max="1" width="28.28515625" customWidth="1"/>
    <col min="2" max="2" width="33" customWidth="1"/>
    <col min="3" max="3" width="34.42578125" customWidth="1"/>
  </cols>
  <sheetData>
    <row r="1" spans="1:3" ht="15.75" x14ac:dyDescent="0.25">
      <c r="A1" s="54" t="s">
        <v>498</v>
      </c>
      <c r="C1" s="39"/>
    </row>
    <row r="2" spans="1:3" s="151" customFormat="1" ht="28.5" customHeight="1" x14ac:dyDescent="0.2">
      <c r="A2" s="353" t="s">
        <v>57</v>
      </c>
      <c r="B2" s="311" t="s">
        <v>195</v>
      </c>
      <c r="C2" s="317"/>
    </row>
    <row r="3" spans="1:3" s="151" customFormat="1" ht="12" customHeight="1" x14ac:dyDescent="0.2">
      <c r="A3" s="354"/>
      <c r="B3" s="133" t="s">
        <v>10</v>
      </c>
      <c r="C3" s="136" t="s">
        <v>11</v>
      </c>
    </row>
    <row r="4" spans="1:3" s="151" customFormat="1" ht="12.75" x14ac:dyDescent="0.2">
      <c r="A4" s="23" t="s">
        <v>61</v>
      </c>
      <c r="B4" s="24"/>
      <c r="C4" s="24">
        <v>4</v>
      </c>
    </row>
    <row r="5" spans="1:3" s="151" customFormat="1" ht="12.75" x14ac:dyDescent="0.2">
      <c r="A5" s="23" t="s">
        <v>59</v>
      </c>
      <c r="B5" s="24"/>
      <c r="C5" s="24">
        <v>0</v>
      </c>
    </row>
    <row r="6" spans="1:3" s="151" customFormat="1" ht="12.75" x14ac:dyDescent="0.2">
      <c r="A6" s="23" t="s">
        <v>60</v>
      </c>
      <c r="B6" s="24"/>
      <c r="C6" s="24">
        <v>0</v>
      </c>
    </row>
    <row r="7" spans="1:3" s="151" customFormat="1" ht="12.75" x14ac:dyDescent="0.2">
      <c r="A7" s="23" t="s">
        <v>62</v>
      </c>
      <c r="B7" s="24"/>
      <c r="C7" s="24">
        <v>72</v>
      </c>
    </row>
    <row r="8" spans="1:3" s="151" customFormat="1" ht="12.75" x14ac:dyDescent="0.2">
      <c r="A8" s="23" t="s">
        <v>63</v>
      </c>
      <c r="B8" s="24"/>
      <c r="C8" s="24">
        <v>3</v>
      </c>
    </row>
    <row r="9" spans="1:3" s="151" customFormat="1" ht="12.75" x14ac:dyDescent="0.2">
      <c r="A9" s="23" t="s">
        <v>142</v>
      </c>
      <c r="B9" s="24"/>
      <c r="C9" s="24">
        <v>22</v>
      </c>
    </row>
  </sheetData>
  <mergeCells count="2">
    <mergeCell ref="A2:A3"/>
    <mergeCell ref="B2:C2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R21"/>
  <sheetViews>
    <sheetView zoomScale="80" zoomScaleNormal="80" workbookViewId="0">
      <selection activeCell="C14" sqref="C14"/>
    </sheetView>
  </sheetViews>
  <sheetFormatPr defaultRowHeight="15" x14ac:dyDescent="0.25"/>
  <cols>
    <col min="1" max="1" width="15.42578125" customWidth="1"/>
    <col min="2" max="3" width="28.7109375" customWidth="1"/>
    <col min="4" max="8" width="33.85546875" customWidth="1"/>
    <col min="9" max="11" width="27.7109375" customWidth="1"/>
    <col min="12" max="12" width="33.85546875" customWidth="1"/>
    <col min="13" max="13" width="23.42578125" customWidth="1"/>
    <col min="14" max="14" width="22.28515625" customWidth="1"/>
    <col min="15" max="15" width="17.85546875" customWidth="1"/>
    <col min="16" max="16" width="23" customWidth="1"/>
    <col min="17" max="17" width="18.85546875" customWidth="1"/>
    <col min="18" max="18" width="17.7109375" customWidth="1"/>
  </cols>
  <sheetData>
    <row r="1" spans="1:18" ht="15.75" x14ac:dyDescent="0.25">
      <c r="A1" s="308" t="s">
        <v>448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86"/>
      <c r="N1" s="86"/>
      <c r="O1" s="86"/>
      <c r="P1" s="86"/>
      <c r="Q1" s="86"/>
      <c r="R1" s="86"/>
    </row>
    <row r="2" spans="1:18" s="151" customFormat="1" ht="44.25" customHeight="1" x14ac:dyDescent="0.2">
      <c r="A2" s="309" t="s">
        <v>508</v>
      </c>
      <c r="B2" s="303" t="s">
        <v>103</v>
      </c>
      <c r="C2" s="303" t="s">
        <v>342</v>
      </c>
      <c r="D2" s="303" t="s">
        <v>343</v>
      </c>
      <c r="E2" s="303" t="s">
        <v>267</v>
      </c>
      <c r="F2" s="303" t="s">
        <v>331</v>
      </c>
      <c r="G2" s="306" t="s">
        <v>330</v>
      </c>
      <c r="H2" s="306" t="s">
        <v>432</v>
      </c>
      <c r="I2" s="306" t="s">
        <v>510</v>
      </c>
      <c r="J2" s="306" t="s">
        <v>429</v>
      </c>
      <c r="K2" s="306" t="s">
        <v>430</v>
      </c>
      <c r="L2" s="306" t="s">
        <v>431</v>
      </c>
      <c r="M2" s="85"/>
      <c r="N2" s="85"/>
      <c r="O2" s="152"/>
      <c r="P2" s="152"/>
    </row>
    <row r="3" spans="1:18" s="151" customFormat="1" ht="58.5" customHeight="1" x14ac:dyDescent="0.2">
      <c r="A3" s="310"/>
      <c r="B3" s="303"/>
      <c r="C3" s="303"/>
      <c r="D3" s="303"/>
      <c r="E3" s="303"/>
      <c r="F3" s="303"/>
      <c r="G3" s="306"/>
      <c r="H3" s="306"/>
      <c r="I3" s="306"/>
      <c r="J3" s="306"/>
      <c r="K3" s="306"/>
      <c r="L3" s="306"/>
    </row>
    <row r="4" spans="1:18" ht="78.75" customHeight="1" x14ac:dyDescent="0.25">
      <c r="A4" s="167" t="s">
        <v>11</v>
      </c>
      <c r="B4" s="186" t="s">
        <v>550</v>
      </c>
      <c r="C4" s="167" t="s">
        <v>386</v>
      </c>
      <c r="D4" s="207" t="s">
        <v>574</v>
      </c>
      <c r="E4" s="207" t="s">
        <v>565</v>
      </c>
      <c r="F4" s="167" t="s">
        <v>183</v>
      </c>
      <c r="G4" s="208" t="s">
        <v>566</v>
      </c>
      <c r="H4" s="116"/>
      <c r="I4" s="164" t="s">
        <v>62</v>
      </c>
      <c r="J4" s="164" t="s">
        <v>270</v>
      </c>
      <c r="K4" s="164" t="s">
        <v>270</v>
      </c>
      <c r="L4" s="164" t="s">
        <v>270</v>
      </c>
      <c r="M4" s="151"/>
    </row>
    <row r="5" spans="1:18" ht="90.75" customHeight="1" x14ac:dyDescent="0.25">
      <c r="A5" s="167" t="s">
        <v>11</v>
      </c>
      <c r="B5" s="186" t="s">
        <v>550</v>
      </c>
      <c r="C5" s="167" t="s">
        <v>386</v>
      </c>
      <c r="D5" s="207" t="s">
        <v>568</v>
      </c>
      <c r="E5" s="207" t="s">
        <v>565</v>
      </c>
      <c r="F5" s="167" t="s">
        <v>184</v>
      </c>
      <c r="G5" s="208" t="s">
        <v>566</v>
      </c>
      <c r="H5" s="209" t="s">
        <v>567</v>
      </c>
      <c r="I5" s="164" t="s">
        <v>62</v>
      </c>
      <c r="J5" s="164" t="s">
        <v>270</v>
      </c>
      <c r="K5" s="164" t="s">
        <v>270</v>
      </c>
      <c r="L5" s="164" t="s">
        <v>270</v>
      </c>
      <c r="M5" s="151"/>
    </row>
    <row r="6" spans="1:18" ht="116.25" customHeight="1" x14ac:dyDescent="0.25">
      <c r="A6" s="167" t="s">
        <v>11</v>
      </c>
      <c r="B6" s="186" t="s">
        <v>550</v>
      </c>
      <c r="C6" s="167" t="s">
        <v>570</v>
      </c>
      <c r="D6" s="210" t="s">
        <v>572</v>
      </c>
      <c r="E6" s="167" t="s">
        <v>571</v>
      </c>
      <c r="F6" s="167" t="s">
        <v>184</v>
      </c>
      <c r="G6" s="198" t="s">
        <v>573</v>
      </c>
      <c r="H6" s="211" t="s">
        <v>569</v>
      </c>
      <c r="I6" s="164" t="s">
        <v>62</v>
      </c>
      <c r="J6" s="164" t="s">
        <v>270</v>
      </c>
      <c r="K6" s="164" t="s">
        <v>270</v>
      </c>
      <c r="L6" s="164" t="s">
        <v>270</v>
      </c>
      <c r="M6" s="151"/>
    </row>
    <row r="7" spans="1:18" ht="15.75" customHeight="1" x14ac:dyDescent="0.25">
      <c r="A7" s="205"/>
      <c r="B7" s="205"/>
      <c r="C7" s="205"/>
      <c r="D7" s="205"/>
      <c r="E7" s="205"/>
      <c r="F7" s="205"/>
      <c r="G7" s="204">
        <v>2023</v>
      </c>
      <c r="H7" s="206"/>
      <c r="I7" s="206"/>
      <c r="J7" s="206"/>
      <c r="K7" s="206"/>
      <c r="L7" s="206"/>
    </row>
    <row r="8" spans="1:18" x14ac:dyDescent="0.25">
      <c r="A8" s="16"/>
      <c r="B8" s="16"/>
      <c r="C8" s="16"/>
      <c r="D8" s="16"/>
      <c r="E8" s="16"/>
      <c r="F8" s="16"/>
      <c r="G8" s="82"/>
      <c r="H8" s="82"/>
      <c r="I8" s="82"/>
      <c r="J8" s="82"/>
      <c r="K8" s="82"/>
      <c r="L8" s="82"/>
    </row>
    <row r="9" spans="1:18" x14ac:dyDescent="0.25">
      <c r="A9" s="16"/>
      <c r="B9" s="16"/>
      <c r="C9" s="16"/>
      <c r="D9" s="16"/>
      <c r="E9" s="16"/>
      <c r="F9" s="16"/>
      <c r="G9" s="82"/>
      <c r="H9" s="82"/>
      <c r="I9" s="82"/>
      <c r="J9" s="82"/>
      <c r="K9" s="82"/>
      <c r="L9" s="82"/>
    </row>
    <row r="10" spans="1:18" x14ac:dyDescent="0.25">
      <c r="A10" s="16"/>
      <c r="B10" s="16"/>
      <c r="C10" s="16"/>
      <c r="D10" s="16"/>
      <c r="E10" s="16"/>
      <c r="F10" s="16"/>
      <c r="G10" s="82"/>
      <c r="H10" s="82"/>
      <c r="I10" s="82"/>
      <c r="J10" s="82"/>
      <c r="K10" s="82"/>
      <c r="L10" s="82"/>
    </row>
    <row r="11" spans="1:18" x14ac:dyDescent="0.25">
      <c r="A11" s="16"/>
      <c r="B11" s="16"/>
      <c r="C11" s="16"/>
      <c r="D11" s="16"/>
      <c r="E11" s="16"/>
      <c r="F11" s="16"/>
      <c r="G11" s="82"/>
      <c r="H11" s="82"/>
      <c r="I11" s="82"/>
      <c r="J11" s="82"/>
      <c r="K11" s="82"/>
      <c r="L11" s="82"/>
    </row>
    <row r="13" spans="1:18" ht="27.75" customHeight="1" x14ac:dyDescent="0.25"/>
    <row r="14" spans="1:18" ht="15" customHeight="1" x14ac:dyDescent="0.25"/>
    <row r="15" spans="1:18" ht="16.5" customHeight="1" x14ac:dyDescent="0.25"/>
    <row r="16" spans="1:18" ht="16.5" customHeight="1" x14ac:dyDescent="0.25"/>
    <row r="17" spans="4:4" ht="16.5" customHeight="1" x14ac:dyDescent="0.25"/>
    <row r="18" spans="4:4" ht="18" customHeight="1" x14ac:dyDescent="0.25"/>
    <row r="21" spans="4:4" x14ac:dyDescent="0.25">
      <c r="D21" s="178"/>
    </row>
  </sheetData>
  <mergeCells count="13">
    <mergeCell ref="A1:L1"/>
    <mergeCell ref="A2:A3"/>
    <mergeCell ref="B2:B3"/>
    <mergeCell ref="D2:D3"/>
    <mergeCell ref="I2:I3"/>
    <mergeCell ref="L2:L3"/>
    <mergeCell ref="E2:E3"/>
    <mergeCell ref="J2:J3"/>
    <mergeCell ref="K2:K3"/>
    <mergeCell ref="G2:G3"/>
    <mergeCell ref="H2:H3"/>
    <mergeCell ref="C2:C3"/>
    <mergeCell ref="F2:F3"/>
  </mergeCells>
  <dataValidations count="1">
    <dataValidation type="list" allowBlank="1" showInputMessage="1" showErrorMessage="1" sqref="F4:F11">
      <formula1>Версия</formula1>
    </dataValidation>
  </dataValidations>
  <hyperlinks>
    <hyperlink ref="H5" r:id="rId1"/>
    <hyperlink ref="H6" r:id="rId2" display="https://solncesvet.ru/conf_cat/%D0%BF%D0%B5%D0%B4%D0%B0%D0%B3%D0%BE%D0%B3%D0%B8%D0%BA%D0%B0-%D0%B8-%D0%BE%D0%B1%D1%80%D0%B0%D0%B7%D0%BE%D0%B2%D0%B0%D0%BD%D0%B8%D0%B5%D0%BD%D0%B0%D1%83%D0%BA%D0%B0-21-%D0%B2%D0%B5%D0%BA%D0%B0/rol-shahmat-v-intellektualnom-razvitii-d.1512978519/"/>
  </hyperlinks>
  <pageMargins left="0.25" right="0.25" top="0.75" bottom="0.75" header="0.3" footer="0.3"/>
  <pageSetup paperSize="9" scale="39" orientation="landscape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J4:L11</xm:sqref>
        </x14:dataValidation>
        <x14:dataValidation type="list" allowBlank="1" showInputMessage="1" showErrorMessage="1">
          <x14:formula1>
            <xm:f>#REF!</xm:f>
          </x14:formula1>
          <xm:sqref>A4:A11</xm:sqref>
        </x14:dataValidation>
        <x14:dataValidation type="list" allowBlank="1" showInputMessage="1" showErrorMessage="1">
          <x14:formula1>
            <xm:f>#REF!</xm:f>
          </x14:formula1>
          <xm:sqref>I4:I11</xm:sqref>
        </x14:dataValidation>
        <x14:dataValidation type="list" allowBlank="1" showInputMessage="1">
          <x14:formula1>
            <xm:f>#REF!</xm:f>
          </x14:formula1>
          <xm:sqref>C4:C11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10"/>
  <sheetViews>
    <sheetView zoomScaleNormal="100" workbookViewId="0">
      <selection activeCell="A2" sqref="A2"/>
    </sheetView>
  </sheetViews>
  <sheetFormatPr defaultRowHeight="15" x14ac:dyDescent="0.25"/>
  <cols>
    <col min="1" max="1" width="12.140625" customWidth="1"/>
    <col min="2" max="2" width="40.7109375" customWidth="1"/>
    <col min="3" max="3" width="41.5703125" customWidth="1"/>
    <col min="4" max="5" width="12.7109375" customWidth="1"/>
    <col min="6" max="6" width="16" customWidth="1"/>
    <col min="7" max="8" width="12.7109375" customWidth="1"/>
    <col min="9" max="9" width="15.28515625" customWidth="1"/>
    <col min="10" max="11" width="12.7109375" customWidth="1"/>
    <col min="12" max="12" width="15.42578125" customWidth="1"/>
    <col min="13" max="14" width="12.7109375" customWidth="1"/>
    <col min="15" max="15" width="15.42578125" customWidth="1"/>
  </cols>
  <sheetData>
    <row r="1" spans="1:16" ht="16.149999999999999" customHeight="1" x14ac:dyDescent="0.25">
      <c r="A1" s="106" t="s">
        <v>499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5.75" x14ac:dyDescent="0.2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49"/>
    </row>
    <row r="3" spans="1:16" s="151" customFormat="1" ht="30.6" customHeight="1" x14ac:dyDescent="0.2">
      <c r="A3" s="301" t="s">
        <v>394</v>
      </c>
      <c r="B3" s="282" t="s">
        <v>190</v>
      </c>
      <c r="C3" s="282" t="s">
        <v>535</v>
      </c>
      <c r="D3" s="311" t="s">
        <v>321</v>
      </c>
      <c r="E3" s="312"/>
      <c r="F3" s="317"/>
      <c r="G3" s="311" t="s">
        <v>320</v>
      </c>
      <c r="H3" s="312"/>
      <c r="I3" s="317"/>
      <c r="J3" s="370" t="s">
        <v>120</v>
      </c>
      <c r="K3" s="371"/>
      <c r="L3" s="372"/>
      <c r="M3" s="311" t="s">
        <v>119</v>
      </c>
      <c r="N3" s="312"/>
      <c r="O3" s="317"/>
    </row>
    <row r="4" spans="1:16" s="151" customFormat="1" ht="55.9" customHeight="1" x14ac:dyDescent="0.2">
      <c r="A4" s="369"/>
      <c r="B4" s="283"/>
      <c r="C4" s="284"/>
      <c r="D4" s="136" t="s">
        <v>66</v>
      </c>
      <c r="E4" s="136" t="s">
        <v>322</v>
      </c>
      <c r="F4" s="136" t="s">
        <v>323</v>
      </c>
      <c r="G4" s="136" t="s">
        <v>66</v>
      </c>
      <c r="H4" s="136" t="s">
        <v>322</v>
      </c>
      <c r="I4" s="136" t="s">
        <v>323</v>
      </c>
      <c r="J4" s="136" t="s">
        <v>66</v>
      </c>
      <c r="K4" s="136" t="s">
        <v>322</v>
      </c>
      <c r="L4" s="136" t="s">
        <v>323</v>
      </c>
      <c r="M4" s="136" t="s">
        <v>66</v>
      </c>
      <c r="N4" s="136" t="s">
        <v>322</v>
      </c>
      <c r="O4" s="136" t="s">
        <v>323</v>
      </c>
    </row>
    <row r="5" spans="1:16" s="151" customFormat="1" ht="49.5" customHeight="1" x14ac:dyDescent="0.2">
      <c r="A5" s="167" t="s">
        <v>11</v>
      </c>
      <c r="B5" s="192" t="s">
        <v>578</v>
      </c>
      <c r="C5" s="108" t="s">
        <v>142</v>
      </c>
      <c r="D5" s="108">
        <v>5</v>
      </c>
      <c r="E5" s="108">
        <v>0</v>
      </c>
      <c r="F5" s="108">
        <v>1</v>
      </c>
      <c r="G5" s="108">
        <v>0</v>
      </c>
      <c r="H5" s="108">
        <v>0</v>
      </c>
      <c r="I5" s="108">
        <v>0</v>
      </c>
      <c r="J5" s="108">
        <v>0</v>
      </c>
      <c r="K5" s="108">
        <v>0</v>
      </c>
      <c r="L5" s="108">
        <v>0</v>
      </c>
      <c r="M5" s="108">
        <v>0</v>
      </c>
      <c r="N5" s="108">
        <v>0</v>
      </c>
      <c r="O5" s="108">
        <v>0</v>
      </c>
    </row>
    <row r="6" spans="1:16" s="151" customFormat="1" ht="38.25" x14ac:dyDescent="0.2">
      <c r="A6" s="167" t="s">
        <v>11</v>
      </c>
      <c r="B6" s="192" t="s">
        <v>578</v>
      </c>
      <c r="C6" s="108" t="s">
        <v>61</v>
      </c>
      <c r="D6" s="108">
        <v>9</v>
      </c>
      <c r="E6" s="108">
        <v>0</v>
      </c>
      <c r="F6" s="108">
        <v>3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v>0</v>
      </c>
    </row>
    <row r="7" spans="1:16" s="151" customFormat="1" ht="36.75" customHeight="1" x14ac:dyDescent="0.2">
      <c r="A7" s="167" t="s">
        <v>11</v>
      </c>
      <c r="B7" s="192" t="s">
        <v>578</v>
      </c>
      <c r="C7" s="108" t="s">
        <v>62</v>
      </c>
      <c r="D7" s="108">
        <v>10</v>
      </c>
      <c r="E7" s="108">
        <v>0</v>
      </c>
      <c r="F7" s="108">
        <v>3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v>0</v>
      </c>
    </row>
    <row r="8" spans="1:16" s="151" customFormat="1" ht="34.5" customHeight="1" x14ac:dyDescent="0.2">
      <c r="A8" s="167" t="s">
        <v>11</v>
      </c>
      <c r="B8" s="192" t="s">
        <v>578</v>
      </c>
      <c r="C8" s="108" t="s">
        <v>59</v>
      </c>
      <c r="D8" s="108">
        <v>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v>0</v>
      </c>
    </row>
    <row r="9" spans="1:16" s="151" customFormat="1" ht="39.75" customHeight="1" x14ac:dyDescent="0.2">
      <c r="A9" s="167" t="s">
        <v>11</v>
      </c>
      <c r="B9" s="192" t="s">
        <v>578</v>
      </c>
      <c r="C9" s="108" t="s">
        <v>63</v>
      </c>
      <c r="D9" s="108">
        <v>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v>0</v>
      </c>
    </row>
    <row r="10" spans="1:16" s="151" customFormat="1" ht="15" customHeight="1" x14ac:dyDescent="0.2">
      <c r="A10" s="10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</sheetData>
  <mergeCells count="7">
    <mergeCell ref="A3:A4"/>
    <mergeCell ref="J3:L3"/>
    <mergeCell ref="M3:O3"/>
    <mergeCell ref="B3:B4"/>
    <mergeCell ref="C3:C4"/>
    <mergeCell ref="D3:F3"/>
    <mergeCell ref="G3:I3"/>
  </mergeCells>
  <dataValidations count="1">
    <dataValidation type="list" allowBlank="1" showInputMessage="1" showErrorMessage="1" sqref="C5:C10">
      <formula1>"Художественная,Техническая,Естественнонаучная,Физкультурно-спортивная,Туристско-краеведческая,Социально-гуманитарная"</formula1>
    </dataValidation>
  </dataValidations>
  <pageMargins left="0.25" right="0.25" top="0.75" bottom="0.75" header="0.3" footer="0.3"/>
  <pageSetup paperSize="9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A5:A10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H10"/>
  <sheetViews>
    <sheetView zoomScale="80" zoomScaleNormal="80" workbookViewId="0">
      <selection activeCell="A2" sqref="A2"/>
    </sheetView>
  </sheetViews>
  <sheetFormatPr defaultRowHeight="15" x14ac:dyDescent="0.25"/>
  <cols>
    <col min="1" max="1" width="20.140625" customWidth="1"/>
    <col min="2" max="2" width="29.140625" customWidth="1"/>
    <col min="3" max="3" width="42" customWidth="1"/>
    <col min="4" max="6" width="17.7109375" customWidth="1"/>
    <col min="7" max="7" width="18.42578125" customWidth="1"/>
  </cols>
  <sheetData>
    <row r="1" spans="1:8" ht="15.75" x14ac:dyDescent="0.25">
      <c r="A1" s="6" t="s">
        <v>500</v>
      </c>
      <c r="B1" s="6"/>
      <c r="C1" s="6"/>
      <c r="D1" s="6"/>
      <c r="E1" s="6"/>
      <c r="F1" s="6"/>
      <c r="G1" s="6"/>
      <c r="H1" s="35"/>
    </row>
    <row r="2" spans="1:8" ht="15.75" x14ac:dyDescent="0.25">
      <c r="A2" s="65"/>
      <c r="B2" s="65"/>
      <c r="C2" s="65"/>
      <c r="D2" s="65"/>
      <c r="E2" s="65"/>
      <c r="F2" s="65"/>
      <c r="G2" s="65"/>
    </row>
    <row r="3" spans="1:8" s="151" customFormat="1" ht="42" customHeight="1" x14ac:dyDescent="0.2">
      <c r="A3" s="301" t="s">
        <v>421</v>
      </c>
      <c r="B3" s="282" t="s">
        <v>103</v>
      </c>
      <c r="C3" s="282" t="s">
        <v>539</v>
      </c>
      <c r="D3" s="311" t="s">
        <v>120</v>
      </c>
      <c r="E3" s="317"/>
      <c r="F3" s="311" t="s">
        <v>121</v>
      </c>
      <c r="G3" s="317"/>
    </row>
    <row r="4" spans="1:8" s="151" customFormat="1" ht="45.75" customHeight="1" x14ac:dyDescent="0.2">
      <c r="A4" s="369"/>
      <c r="B4" s="284"/>
      <c r="C4" s="284"/>
      <c r="D4" s="136" t="s">
        <v>66</v>
      </c>
      <c r="E4" s="136" t="s">
        <v>82</v>
      </c>
      <c r="F4" s="136" t="s">
        <v>66</v>
      </c>
      <c r="G4" s="136" t="s">
        <v>82</v>
      </c>
    </row>
    <row r="5" spans="1:8" s="151" customFormat="1" ht="51" x14ac:dyDescent="0.2">
      <c r="A5" s="167" t="s">
        <v>11</v>
      </c>
      <c r="B5" s="192" t="s">
        <v>578</v>
      </c>
      <c r="C5" s="108" t="s">
        <v>61</v>
      </c>
      <c r="D5" s="108">
        <v>0</v>
      </c>
      <c r="E5" s="108">
        <v>0</v>
      </c>
      <c r="F5" s="108">
        <v>0</v>
      </c>
      <c r="G5" s="108">
        <v>0</v>
      </c>
    </row>
    <row r="6" spans="1:8" s="151" customFormat="1" ht="63.75" customHeight="1" x14ac:dyDescent="0.2">
      <c r="A6" s="167" t="s">
        <v>11</v>
      </c>
      <c r="B6" s="192" t="s">
        <v>578</v>
      </c>
      <c r="C6" s="108" t="s">
        <v>59</v>
      </c>
      <c r="D6" s="108">
        <v>0</v>
      </c>
      <c r="E6" s="108">
        <v>0</v>
      </c>
      <c r="F6" s="108">
        <v>0</v>
      </c>
      <c r="G6" s="108">
        <v>0</v>
      </c>
    </row>
    <row r="7" spans="1:8" s="151" customFormat="1" ht="82.5" customHeight="1" x14ac:dyDescent="0.2">
      <c r="A7" s="167" t="s">
        <v>11</v>
      </c>
      <c r="B7" s="192" t="s">
        <v>578</v>
      </c>
      <c r="C7" s="108" t="s">
        <v>62</v>
      </c>
      <c r="D7" s="108">
        <v>0</v>
      </c>
      <c r="E7" s="108">
        <v>0</v>
      </c>
      <c r="F7" s="108">
        <v>0</v>
      </c>
      <c r="G7" s="108">
        <v>0</v>
      </c>
    </row>
    <row r="8" spans="1:8" s="151" customFormat="1" ht="66" customHeight="1" x14ac:dyDescent="0.2">
      <c r="A8" s="167" t="s">
        <v>11</v>
      </c>
      <c r="B8" s="192" t="s">
        <v>578</v>
      </c>
      <c r="C8" s="108" t="s">
        <v>142</v>
      </c>
      <c r="D8" s="108">
        <v>0</v>
      </c>
      <c r="E8" s="108">
        <v>0</v>
      </c>
      <c r="F8" s="108">
        <v>0</v>
      </c>
      <c r="G8" s="108">
        <v>0</v>
      </c>
    </row>
    <row r="9" spans="1:8" s="151" customFormat="1" ht="63" customHeight="1" x14ac:dyDescent="0.2">
      <c r="A9" s="167" t="s">
        <v>11</v>
      </c>
      <c r="B9" s="192" t="s">
        <v>578</v>
      </c>
      <c r="C9" s="108" t="s">
        <v>63</v>
      </c>
      <c r="D9" s="108">
        <v>0</v>
      </c>
      <c r="E9" s="108">
        <v>0</v>
      </c>
      <c r="F9" s="108">
        <v>0</v>
      </c>
      <c r="G9" s="108">
        <v>0</v>
      </c>
    </row>
    <row r="10" spans="1:8" s="151" customFormat="1" ht="15" customHeight="1" x14ac:dyDescent="0.2">
      <c r="A10" s="103"/>
      <c r="B10" s="23"/>
      <c r="C10" s="23"/>
      <c r="D10" s="23"/>
      <c r="E10" s="23"/>
      <c r="F10" s="23"/>
      <c r="G10" s="23"/>
    </row>
  </sheetData>
  <mergeCells count="5">
    <mergeCell ref="A3:A4"/>
    <mergeCell ref="B3:B4"/>
    <mergeCell ref="C3:C4"/>
    <mergeCell ref="D3:E3"/>
    <mergeCell ref="F3:G3"/>
  </mergeCells>
  <dataValidations count="1">
    <dataValidation type="list" allowBlank="1" showInputMessage="1" showErrorMessage="1" sqref="C5:C10">
      <formula1>"Художественная,Техническая,Естественнонаучная,Физкультурно-спортивная,Туристско-краеведческая,Социально-гуманитарная"</formula1>
    </dataValidation>
  </dataValidations>
  <pageMargins left="0.25" right="0.25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A5:A10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F18"/>
  <sheetViews>
    <sheetView zoomScale="90" zoomScaleNormal="90" workbookViewId="0">
      <selection activeCell="C2" sqref="C2"/>
    </sheetView>
  </sheetViews>
  <sheetFormatPr defaultRowHeight="15" x14ac:dyDescent="0.25"/>
  <cols>
    <col min="1" max="1" width="20.7109375" customWidth="1"/>
    <col min="2" max="2" width="31.42578125" customWidth="1"/>
    <col min="3" max="3" width="36.7109375" customWidth="1"/>
    <col min="4" max="4" width="17.7109375" customWidth="1"/>
    <col min="7" max="7" width="10" customWidth="1"/>
  </cols>
  <sheetData>
    <row r="1" spans="1:6" ht="15.75" x14ac:dyDescent="0.25">
      <c r="A1" s="35" t="s">
        <v>501</v>
      </c>
      <c r="B1" s="35"/>
      <c r="C1" s="35"/>
    </row>
    <row r="2" spans="1:6" ht="62.25" customHeight="1" x14ac:dyDescent="0.25">
      <c r="A2" s="108" t="s">
        <v>421</v>
      </c>
      <c r="B2" s="174" t="s">
        <v>540</v>
      </c>
      <c r="C2" s="269" t="s">
        <v>670</v>
      </c>
      <c r="D2" s="37" t="s">
        <v>422</v>
      </c>
      <c r="F2" s="11" t="s">
        <v>541</v>
      </c>
    </row>
    <row r="3" spans="1:6" ht="39" x14ac:dyDescent="0.25">
      <c r="A3" s="146" t="s">
        <v>11</v>
      </c>
      <c r="B3" s="213" t="s">
        <v>185</v>
      </c>
      <c r="C3" s="18" t="s">
        <v>594</v>
      </c>
      <c r="D3" s="213">
        <v>20</v>
      </c>
      <c r="F3" t="s">
        <v>173</v>
      </c>
    </row>
    <row r="4" spans="1:6" x14ac:dyDescent="0.25">
      <c r="F4" t="s">
        <v>135</v>
      </c>
    </row>
    <row r="5" spans="1:6" x14ac:dyDescent="0.25">
      <c r="F5" t="s">
        <v>176</v>
      </c>
    </row>
    <row r="6" spans="1:6" x14ac:dyDescent="0.25">
      <c r="F6" t="s">
        <v>137</v>
      </c>
    </row>
    <row r="7" spans="1:6" x14ac:dyDescent="0.25">
      <c r="F7" t="s">
        <v>138</v>
      </c>
    </row>
    <row r="8" spans="1:6" x14ac:dyDescent="0.25">
      <c r="F8" t="s">
        <v>139</v>
      </c>
    </row>
    <row r="9" spans="1:6" x14ac:dyDescent="0.25">
      <c r="F9" t="s">
        <v>178</v>
      </c>
    </row>
    <row r="10" spans="1:6" x14ac:dyDescent="0.25">
      <c r="F10" t="s">
        <v>186</v>
      </c>
    </row>
    <row r="11" spans="1:6" x14ac:dyDescent="0.25">
      <c r="F11" t="s">
        <v>179</v>
      </c>
    </row>
    <row r="12" spans="1:6" x14ac:dyDescent="0.25">
      <c r="F12" t="s">
        <v>180</v>
      </c>
    </row>
    <row r="13" spans="1:6" x14ac:dyDescent="0.25">
      <c r="F13" t="s">
        <v>134</v>
      </c>
    </row>
    <row r="14" spans="1:6" x14ac:dyDescent="0.25">
      <c r="F14" t="s">
        <v>181</v>
      </c>
    </row>
    <row r="15" spans="1:6" x14ac:dyDescent="0.25">
      <c r="F15" t="s">
        <v>182</v>
      </c>
    </row>
    <row r="16" spans="1:6" x14ac:dyDescent="0.25">
      <c r="F16" t="s">
        <v>185</v>
      </c>
    </row>
    <row r="17" spans="6:6" x14ac:dyDescent="0.25">
      <c r="F17" t="s">
        <v>187</v>
      </c>
    </row>
    <row r="18" spans="6:6" x14ac:dyDescent="0.25">
      <c r="F18" t="s">
        <v>140</v>
      </c>
    </row>
  </sheetData>
  <dataValidations count="2">
    <dataValidation type="list" allowBlank="1" showInputMessage="1" showErrorMessage="1" sqref="B3">
      <formula1>Формыдети</formula1>
    </dataValidation>
    <dataValidation type="list" allowBlank="1" showInputMessage="1" showErrorMessage="1" sqref="A3">
      <formula1>"ОДОД, УДОД"</formula1>
    </dataValidation>
  </dataValidations>
  <pageMargins left="0.25" right="0.25" top="0.75" bottom="0.75" header="0.3" footer="0.3"/>
  <pageSetup paperSize="9" scale="82" orientation="landscape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T27"/>
  <sheetViews>
    <sheetView zoomScale="80" zoomScaleNormal="80" workbookViewId="0">
      <selection activeCell="A3" sqref="A3"/>
    </sheetView>
  </sheetViews>
  <sheetFormatPr defaultRowHeight="15" x14ac:dyDescent="0.25"/>
  <cols>
    <col min="1" max="1" width="15.5703125" customWidth="1"/>
    <col min="2" max="2" width="25.85546875" customWidth="1"/>
    <col min="3" max="3" width="40.85546875" customWidth="1"/>
    <col min="4" max="6" width="34.140625" customWidth="1"/>
    <col min="7" max="7" width="29.7109375" customWidth="1"/>
    <col min="8" max="8" width="24.28515625" customWidth="1"/>
    <col min="9" max="9" width="22.85546875" customWidth="1"/>
  </cols>
  <sheetData>
    <row r="1" spans="1:20" ht="15.75" x14ac:dyDescent="0.25">
      <c r="A1" s="35" t="s">
        <v>502</v>
      </c>
      <c r="B1" s="35"/>
      <c r="C1" s="35"/>
      <c r="D1" s="35"/>
      <c r="E1" s="35"/>
      <c r="F1" s="35"/>
      <c r="G1" s="35"/>
      <c r="H1" s="35"/>
      <c r="I1" s="35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70.5" customHeight="1" x14ac:dyDescent="0.25">
      <c r="A2" s="24" t="s">
        <v>421</v>
      </c>
      <c r="B2" s="37" t="s">
        <v>103</v>
      </c>
      <c r="C2" s="37" t="s">
        <v>530</v>
      </c>
      <c r="D2" s="37" t="s">
        <v>542</v>
      </c>
      <c r="E2" s="128" t="s">
        <v>503</v>
      </c>
      <c r="F2" s="84" t="s">
        <v>504</v>
      </c>
      <c r="G2" s="37" t="s">
        <v>109</v>
      </c>
      <c r="H2" s="84" t="s">
        <v>48</v>
      </c>
      <c r="I2" s="37" t="s">
        <v>252</v>
      </c>
      <c r="K2" s="11" t="s">
        <v>543</v>
      </c>
    </row>
    <row r="3" spans="1:20" ht="63.75" x14ac:dyDescent="0.25">
      <c r="A3" s="146" t="s">
        <v>11</v>
      </c>
      <c r="B3" s="192" t="s">
        <v>578</v>
      </c>
      <c r="C3" s="80"/>
      <c r="D3" s="23"/>
      <c r="E3" s="23"/>
      <c r="F3" s="23"/>
      <c r="G3" s="108" t="s">
        <v>549</v>
      </c>
      <c r="H3" s="23"/>
      <c r="I3" s="23"/>
      <c r="K3" t="s">
        <v>128</v>
      </c>
    </row>
    <row r="4" spans="1:20" x14ac:dyDescent="0.25">
      <c r="A4" s="16"/>
      <c r="B4" s="23"/>
      <c r="C4" s="80"/>
      <c r="D4" s="23"/>
      <c r="E4" s="23"/>
      <c r="F4" s="23"/>
      <c r="G4" s="23"/>
      <c r="H4" s="23"/>
      <c r="I4" s="23"/>
      <c r="K4" t="s">
        <v>129</v>
      </c>
    </row>
    <row r="5" spans="1:20" x14ac:dyDescent="0.25">
      <c r="A5" s="16"/>
      <c r="B5" s="23"/>
      <c r="C5" s="80"/>
      <c r="D5" s="23"/>
      <c r="E5" s="23"/>
      <c r="F5" s="23"/>
      <c r="G5" s="23"/>
      <c r="H5" s="23"/>
      <c r="I5" s="23"/>
      <c r="K5" t="s">
        <v>130</v>
      </c>
    </row>
    <row r="6" spans="1:20" x14ac:dyDescent="0.25">
      <c r="A6" s="16"/>
      <c r="B6" s="23"/>
      <c r="C6" s="80"/>
      <c r="D6" s="23"/>
      <c r="E6" s="23"/>
      <c r="F6" s="23"/>
      <c r="G6" s="23"/>
      <c r="H6" s="23"/>
      <c r="I6" s="23"/>
      <c r="K6" t="s">
        <v>131</v>
      </c>
    </row>
    <row r="7" spans="1:20" x14ac:dyDescent="0.25">
      <c r="K7" t="s">
        <v>132</v>
      </c>
    </row>
    <row r="8" spans="1:20" x14ac:dyDescent="0.25">
      <c r="K8" t="s">
        <v>172</v>
      </c>
    </row>
    <row r="9" spans="1:20" x14ac:dyDescent="0.25">
      <c r="K9" t="s">
        <v>133</v>
      </c>
    </row>
    <row r="10" spans="1:20" x14ac:dyDescent="0.25">
      <c r="K10" t="s">
        <v>173</v>
      </c>
    </row>
    <row r="11" spans="1:20" x14ac:dyDescent="0.25">
      <c r="K11" t="s">
        <v>174</v>
      </c>
    </row>
    <row r="12" spans="1:20" x14ac:dyDescent="0.25">
      <c r="K12" t="s">
        <v>175</v>
      </c>
    </row>
    <row r="13" spans="1:20" x14ac:dyDescent="0.25">
      <c r="K13" t="s">
        <v>135</v>
      </c>
    </row>
    <row r="14" spans="1:20" x14ac:dyDescent="0.25">
      <c r="K14" t="s">
        <v>176</v>
      </c>
    </row>
    <row r="15" spans="1:20" x14ac:dyDescent="0.25">
      <c r="K15" t="s">
        <v>137</v>
      </c>
    </row>
    <row r="16" spans="1:20" x14ac:dyDescent="0.25">
      <c r="K16" t="s">
        <v>138</v>
      </c>
    </row>
    <row r="17" spans="11:11" x14ac:dyDescent="0.25">
      <c r="K17" t="s">
        <v>139</v>
      </c>
    </row>
    <row r="18" spans="11:11" x14ac:dyDescent="0.25">
      <c r="K18" t="s">
        <v>178</v>
      </c>
    </row>
    <row r="19" spans="11:11" x14ac:dyDescent="0.25">
      <c r="K19" t="s">
        <v>186</v>
      </c>
    </row>
    <row r="20" spans="11:11" x14ac:dyDescent="0.25">
      <c r="K20" t="s">
        <v>179</v>
      </c>
    </row>
    <row r="21" spans="11:11" x14ac:dyDescent="0.25">
      <c r="K21" t="s">
        <v>180</v>
      </c>
    </row>
    <row r="22" spans="11:11" x14ac:dyDescent="0.25">
      <c r="K22" t="s">
        <v>134</v>
      </c>
    </row>
    <row r="23" spans="11:11" x14ac:dyDescent="0.25">
      <c r="K23" t="s">
        <v>181</v>
      </c>
    </row>
    <row r="24" spans="11:11" x14ac:dyDescent="0.25">
      <c r="K24" t="s">
        <v>182</v>
      </c>
    </row>
    <row r="25" spans="11:11" x14ac:dyDescent="0.25">
      <c r="K25" t="s">
        <v>185</v>
      </c>
    </row>
    <row r="26" spans="11:11" x14ac:dyDescent="0.25">
      <c r="K26" t="s">
        <v>187</v>
      </c>
    </row>
    <row r="27" spans="11:11" x14ac:dyDescent="0.25">
      <c r="K27" t="s">
        <v>140</v>
      </c>
    </row>
  </sheetData>
  <dataValidations count="3">
    <dataValidation type="list" allowBlank="1" showInputMessage="1" showErrorMessage="1" sqref="C3:C6">
      <formula1>Уровеньдети</formula1>
    </dataValidation>
    <dataValidation type="list" allowBlank="1" showInputMessage="1" showErrorMessage="1" sqref="D3:D6">
      <formula1>Формыдети</formula1>
    </dataValidation>
    <dataValidation type="list" allowBlank="1" showInputMessage="1" showErrorMessage="1" sqref="E3:E6">
      <formula1>"Дети с ОВЗ,Дети-инвалиды,Дети, проявляющие высокие достижения в обучении"</formula1>
    </dataValidation>
  </dataValidations>
  <pageMargins left="0.25" right="0.25" top="0.75" bottom="0.75" header="0.3" footer="0.3"/>
  <pageSetup paperSize="9"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A3:A6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V32"/>
  <sheetViews>
    <sheetView zoomScale="80" zoomScaleNormal="80" workbookViewId="0">
      <selection activeCell="B3" sqref="B3"/>
    </sheetView>
  </sheetViews>
  <sheetFormatPr defaultRowHeight="15" x14ac:dyDescent="0.25"/>
  <cols>
    <col min="1" max="1" width="16" customWidth="1"/>
    <col min="2" max="2" width="30.28515625" customWidth="1"/>
    <col min="3" max="3" width="48.42578125" customWidth="1"/>
    <col min="4" max="4" width="38.5703125" customWidth="1"/>
    <col min="5" max="5" width="48.7109375" customWidth="1"/>
    <col min="6" max="6" width="39.5703125" customWidth="1"/>
    <col min="7" max="7" width="25.85546875" customWidth="1"/>
  </cols>
  <sheetData>
    <row r="1" spans="1:22" ht="15.75" x14ac:dyDescent="0.25">
      <c r="A1" s="35" t="s">
        <v>505</v>
      </c>
      <c r="B1" s="35"/>
      <c r="C1" s="35"/>
      <c r="D1" s="35"/>
      <c r="E1" s="35"/>
      <c r="F1" s="35"/>
      <c r="G1" s="35"/>
      <c r="H1" s="62"/>
      <c r="I1" s="62"/>
      <c r="J1" s="62"/>
      <c r="K1" s="62"/>
      <c r="L1" s="62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166" customFormat="1" ht="63.75" x14ac:dyDescent="0.25">
      <c r="A2" s="108" t="s">
        <v>544</v>
      </c>
      <c r="B2" s="136" t="s">
        <v>103</v>
      </c>
      <c r="C2" s="136" t="s">
        <v>530</v>
      </c>
      <c r="D2" s="174" t="s">
        <v>545</v>
      </c>
      <c r="E2" s="136" t="s">
        <v>506</v>
      </c>
      <c r="F2" s="136" t="s">
        <v>109</v>
      </c>
      <c r="G2" s="136" t="s">
        <v>48</v>
      </c>
      <c r="I2" s="12" t="s">
        <v>531</v>
      </c>
    </row>
    <row r="3" spans="1:22" ht="51" x14ac:dyDescent="0.25">
      <c r="A3" s="16" t="s">
        <v>11</v>
      </c>
      <c r="B3" s="192" t="s">
        <v>578</v>
      </c>
      <c r="C3" s="80"/>
      <c r="D3" s="23"/>
      <c r="E3" s="23"/>
      <c r="F3" s="108" t="s">
        <v>549</v>
      </c>
      <c r="G3" s="23"/>
      <c r="I3" t="s">
        <v>128</v>
      </c>
    </row>
    <row r="4" spans="1:22" x14ac:dyDescent="0.25">
      <c r="A4" s="16"/>
      <c r="B4" s="23"/>
      <c r="C4" s="80"/>
      <c r="D4" s="23"/>
      <c r="E4" s="23"/>
      <c r="F4" s="23"/>
      <c r="G4" s="23"/>
      <c r="I4" t="s">
        <v>129</v>
      </c>
    </row>
    <row r="5" spans="1:22" x14ac:dyDescent="0.25">
      <c r="A5" s="16"/>
      <c r="B5" s="23"/>
      <c r="C5" s="80"/>
      <c r="D5" s="23"/>
      <c r="E5" s="23"/>
      <c r="F5" s="23"/>
      <c r="G5" s="23"/>
      <c r="I5" t="s">
        <v>130</v>
      </c>
    </row>
    <row r="6" spans="1:22" x14ac:dyDescent="0.25">
      <c r="A6" s="16"/>
      <c r="B6" s="23"/>
      <c r="C6" s="80"/>
      <c r="D6" s="23"/>
      <c r="E6" s="23"/>
      <c r="F6" s="23"/>
      <c r="G6" s="23"/>
      <c r="I6" t="s">
        <v>131</v>
      </c>
    </row>
    <row r="7" spans="1:22" x14ac:dyDescent="0.25">
      <c r="I7" t="s">
        <v>132</v>
      </c>
    </row>
    <row r="8" spans="1:22" x14ac:dyDescent="0.25">
      <c r="I8" t="s">
        <v>133</v>
      </c>
    </row>
    <row r="9" spans="1:22" x14ac:dyDescent="0.25">
      <c r="I9" t="s">
        <v>134</v>
      </c>
    </row>
    <row r="10" spans="1:22" x14ac:dyDescent="0.25">
      <c r="I10" t="s">
        <v>135</v>
      </c>
    </row>
    <row r="11" spans="1:22" x14ac:dyDescent="0.25">
      <c r="I11" t="s">
        <v>136</v>
      </c>
    </row>
    <row r="12" spans="1:22" x14ac:dyDescent="0.25">
      <c r="I12" t="s">
        <v>137</v>
      </c>
    </row>
    <row r="13" spans="1:22" x14ac:dyDescent="0.25">
      <c r="I13" t="s">
        <v>138</v>
      </c>
    </row>
    <row r="14" spans="1:22" x14ac:dyDescent="0.25">
      <c r="I14" t="s">
        <v>139</v>
      </c>
    </row>
    <row r="15" spans="1:22" x14ac:dyDescent="0.25">
      <c r="I15" t="s">
        <v>188</v>
      </c>
    </row>
    <row r="16" spans="1:22" x14ac:dyDescent="0.25">
      <c r="I16" t="s">
        <v>140</v>
      </c>
    </row>
    <row r="32" spans="6:6" x14ac:dyDescent="0.25">
      <c r="F32" t="s">
        <v>72</v>
      </c>
    </row>
  </sheetData>
  <dataValidations count="3">
    <dataValidation type="list" allowBlank="1" showInputMessage="1" showErrorMessage="1" sqref="D3:D6">
      <formula1>Формымероприятий</formula1>
    </dataValidation>
    <dataValidation type="list" allowBlank="1" showInputMessage="1" showErrorMessage="1" sqref="E3:E6">
      <formula1>"С ОВЗ,Инвалидами,Проявляющими высокие достижения в обучении"</formula1>
    </dataValidation>
    <dataValidation type="list" allowBlank="1" showInputMessage="1" showErrorMessage="1" sqref="C3:C6">
      <formula1>Уровеньдети</formula1>
    </dataValidation>
  </dataValidations>
  <pageMargins left="0.25" right="0.25" top="0.75" bottom="0.75" header="0.3" footer="0.3"/>
  <pageSetup paperSize="9" scale="7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A3:A6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G41"/>
  <sheetViews>
    <sheetView tabSelected="1" zoomScale="90" zoomScaleNormal="90" workbookViewId="0">
      <selection activeCell="B29" sqref="B29"/>
    </sheetView>
  </sheetViews>
  <sheetFormatPr defaultColWidth="8.85546875" defaultRowHeight="12.75" x14ac:dyDescent="0.2"/>
  <cols>
    <col min="1" max="1" width="25.5703125" style="151" customWidth="1"/>
    <col min="2" max="3" width="24.7109375" style="151" customWidth="1"/>
    <col min="4" max="4" width="32" style="151" customWidth="1"/>
    <col min="5" max="5" width="20" style="151" customWidth="1"/>
    <col min="6" max="6" width="19.85546875" style="151" customWidth="1"/>
    <col min="7" max="7" width="28.5703125" style="151" customWidth="1"/>
    <col min="8" max="8" width="9.140625" style="151" customWidth="1"/>
    <col min="9" max="16384" width="8.85546875" style="151"/>
  </cols>
  <sheetData>
    <row r="1" spans="1:7" s="1" customFormat="1" ht="15.75" x14ac:dyDescent="0.25">
      <c r="A1" s="292" t="s">
        <v>81</v>
      </c>
      <c r="B1" s="292"/>
      <c r="C1" s="292"/>
      <c r="D1" s="292"/>
      <c r="E1" s="292"/>
      <c r="F1" s="292"/>
      <c r="G1" s="172"/>
    </row>
    <row r="2" spans="1:7" s="1" customFormat="1" ht="15.75" x14ac:dyDescent="0.25">
      <c r="A2" s="135"/>
      <c r="B2" s="135"/>
      <c r="C2" s="135"/>
      <c r="D2" s="135"/>
      <c r="E2" s="135"/>
      <c r="F2" s="135"/>
      <c r="G2" s="172"/>
    </row>
    <row r="3" spans="1:7" s="1" customFormat="1" ht="15.75" x14ac:dyDescent="0.25">
      <c r="A3" s="335" t="s">
        <v>546</v>
      </c>
      <c r="B3" s="335"/>
      <c r="C3" s="335"/>
      <c r="D3" s="335"/>
      <c r="E3" s="335"/>
      <c r="F3" s="335"/>
      <c r="G3" s="335"/>
    </row>
    <row r="4" spans="1:7" s="1" customFormat="1" ht="15.75" x14ac:dyDescent="0.25">
      <c r="A4" s="373"/>
      <c r="B4" s="373"/>
      <c r="C4" s="373"/>
      <c r="D4" s="373"/>
      <c r="E4" s="373"/>
      <c r="F4" s="373"/>
      <c r="G4" s="373"/>
    </row>
    <row r="5" spans="1:7" ht="27" customHeight="1" x14ac:dyDescent="0.2">
      <c r="A5" s="303" t="s">
        <v>51</v>
      </c>
      <c r="B5" s="303" t="s">
        <v>122</v>
      </c>
      <c r="C5" s="303" t="s">
        <v>73</v>
      </c>
      <c r="D5" s="303" t="s">
        <v>74</v>
      </c>
      <c r="E5" s="282" t="s">
        <v>123</v>
      </c>
      <c r="F5" s="382" t="s">
        <v>671</v>
      </c>
      <c r="G5" s="382" t="s">
        <v>672</v>
      </c>
    </row>
    <row r="6" spans="1:7" ht="27" customHeight="1" x14ac:dyDescent="0.2">
      <c r="A6" s="303"/>
      <c r="B6" s="303"/>
      <c r="C6" s="303"/>
      <c r="D6" s="303"/>
      <c r="E6" s="284"/>
      <c r="F6" s="383"/>
      <c r="G6" s="383"/>
    </row>
    <row r="7" spans="1:7" s="157" customFormat="1" x14ac:dyDescent="0.2">
      <c r="A7" s="144">
        <v>1</v>
      </c>
      <c r="B7" s="144">
        <v>2</v>
      </c>
      <c r="C7" s="144">
        <v>3</v>
      </c>
      <c r="D7" s="144">
        <v>4</v>
      </c>
      <c r="E7" s="144">
        <v>5</v>
      </c>
      <c r="F7" s="144">
        <v>6</v>
      </c>
      <c r="G7" s="143">
        <v>7</v>
      </c>
    </row>
    <row r="8" spans="1:7" x14ac:dyDescent="0.2">
      <c r="A8" s="323" t="s">
        <v>67</v>
      </c>
      <c r="B8" s="324"/>
      <c r="C8" s="324"/>
      <c r="D8" s="324"/>
      <c r="E8" s="324"/>
      <c r="F8" s="324"/>
      <c r="G8" s="325"/>
    </row>
    <row r="9" spans="1:7" x14ac:dyDescent="0.2">
      <c r="A9" s="25" t="s">
        <v>49</v>
      </c>
      <c r="B9" s="34"/>
      <c r="C9" s="34"/>
      <c r="D9" s="34"/>
      <c r="E9" s="34"/>
      <c r="F9" s="34"/>
      <c r="G9" s="34"/>
    </row>
    <row r="10" spans="1:7" x14ac:dyDescent="0.2">
      <c r="A10" s="25" t="s">
        <v>0</v>
      </c>
      <c r="B10" s="34"/>
      <c r="C10" s="34"/>
      <c r="D10" s="34"/>
      <c r="E10" s="34"/>
      <c r="F10" s="34"/>
      <c r="G10" s="34"/>
    </row>
    <row r="11" spans="1:7" x14ac:dyDescent="0.2">
      <c r="A11" s="25" t="s">
        <v>50</v>
      </c>
      <c r="B11" s="34"/>
      <c r="C11" s="34"/>
      <c r="D11" s="34"/>
      <c r="E11" s="34"/>
      <c r="F11" s="34"/>
      <c r="G11" s="34"/>
    </row>
    <row r="12" spans="1:7" x14ac:dyDescent="0.2">
      <c r="A12" s="25" t="s">
        <v>192</v>
      </c>
      <c r="B12" s="34"/>
      <c r="C12" s="34"/>
      <c r="D12" s="34"/>
      <c r="E12" s="34"/>
      <c r="F12" s="34"/>
      <c r="G12" s="34"/>
    </row>
    <row r="13" spans="1:7" ht="15" customHeight="1" x14ac:dyDescent="0.2">
      <c r="A13" s="323" t="s">
        <v>68</v>
      </c>
      <c r="B13" s="324"/>
      <c r="C13" s="324"/>
      <c r="D13" s="324"/>
      <c r="E13" s="324"/>
      <c r="F13" s="324"/>
      <c r="G13" s="325"/>
    </row>
    <row r="14" spans="1:7" x14ac:dyDescent="0.2">
      <c r="A14" s="25" t="s">
        <v>49</v>
      </c>
      <c r="B14" s="34"/>
      <c r="C14" s="34"/>
      <c r="D14" s="34"/>
      <c r="E14" s="34"/>
      <c r="F14" s="34"/>
      <c r="G14" s="34"/>
    </row>
    <row r="15" spans="1:7" x14ac:dyDescent="0.2">
      <c r="A15" s="25" t="s">
        <v>0</v>
      </c>
      <c r="B15" s="34"/>
      <c r="C15" s="34"/>
      <c r="D15" s="34"/>
      <c r="E15" s="34"/>
      <c r="F15" s="34"/>
      <c r="G15" s="34"/>
    </row>
    <row r="16" spans="1:7" x14ac:dyDescent="0.2">
      <c r="A16" s="25" t="s">
        <v>50</v>
      </c>
      <c r="B16" s="34"/>
      <c r="C16" s="34"/>
      <c r="D16" s="34"/>
      <c r="E16" s="34"/>
      <c r="F16" s="34"/>
      <c r="G16" s="34"/>
    </row>
    <row r="17" spans="1:7" x14ac:dyDescent="0.2">
      <c r="A17" s="25" t="s">
        <v>192</v>
      </c>
      <c r="B17" s="34"/>
      <c r="C17" s="34"/>
      <c r="D17" s="34"/>
      <c r="E17" s="34"/>
      <c r="F17" s="34"/>
      <c r="G17" s="34"/>
    </row>
    <row r="18" spans="1:7" ht="15" customHeight="1" thickBot="1" x14ac:dyDescent="0.25">
      <c r="A18" s="323" t="s">
        <v>69</v>
      </c>
      <c r="B18" s="324"/>
      <c r="C18" s="324"/>
      <c r="D18" s="324"/>
      <c r="E18" s="324"/>
      <c r="F18" s="324"/>
      <c r="G18" s="325"/>
    </row>
    <row r="19" spans="1:7" ht="64.5" thickBot="1" x14ac:dyDescent="0.25">
      <c r="A19" s="25" t="s">
        <v>49</v>
      </c>
      <c r="B19" s="251" t="s">
        <v>578</v>
      </c>
      <c r="C19" s="207" t="s">
        <v>654</v>
      </c>
      <c r="D19" s="264" t="s">
        <v>656</v>
      </c>
      <c r="E19" s="265">
        <v>5</v>
      </c>
      <c r="F19" s="34"/>
      <c r="G19" s="34"/>
    </row>
    <row r="20" spans="1:7" x14ac:dyDescent="0.2">
      <c r="A20" s="25" t="s">
        <v>0</v>
      </c>
      <c r="B20" s="34"/>
      <c r="C20" s="34"/>
      <c r="D20" s="34"/>
      <c r="E20" s="34"/>
      <c r="F20" s="34"/>
      <c r="G20" s="34"/>
    </row>
    <row r="21" spans="1:7" x14ac:dyDescent="0.2">
      <c r="A21" s="25" t="s">
        <v>50</v>
      </c>
      <c r="B21" s="34"/>
      <c r="C21" s="34"/>
      <c r="D21" s="34"/>
      <c r="E21" s="34"/>
      <c r="F21" s="34"/>
      <c r="G21" s="34"/>
    </row>
    <row r="22" spans="1:7" ht="63.75" x14ac:dyDescent="0.2">
      <c r="A22" s="252" t="s">
        <v>192</v>
      </c>
      <c r="B22" s="251" t="s">
        <v>578</v>
      </c>
      <c r="C22" s="108" t="s">
        <v>643</v>
      </c>
      <c r="D22" s="226" t="s">
        <v>644</v>
      </c>
      <c r="E22" s="108">
        <v>2</v>
      </c>
      <c r="F22" s="108"/>
      <c r="G22" s="252"/>
    </row>
    <row r="23" spans="1:7" ht="63.75" x14ac:dyDescent="0.2">
      <c r="A23" s="252"/>
      <c r="B23" s="251" t="s">
        <v>578</v>
      </c>
      <c r="C23" s="207" t="s">
        <v>654</v>
      </c>
      <c r="D23" s="207" t="s">
        <v>655</v>
      </c>
      <c r="E23" s="207">
        <v>15</v>
      </c>
      <c r="F23" s="108">
        <v>6</v>
      </c>
      <c r="G23" s="252">
        <v>1</v>
      </c>
    </row>
    <row r="24" spans="1:7" ht="50.25" customHeight="1" x14ac:dyDescent="0.2">
      <c r="A24" s="108"/>
      <c r="B24" s="254" t="s">
        <v>578</v>
      </c>
      <c r="C24" s="253" t="s">
        <v>646</v>
      </c>
      <c r="D24" s="263" t="s">
        <v>645</v>
      </c>
      <c r="E24" s="253">
        <v>8</v>
      </c>
      <c r="F24" s="253"/>
      <c r="G24" s="108"/>
    </row>
    <row r="25" spans="1:7" ht="50.25" customHeight="1" x14ac:dyDescent="0.2">
      <c r="A25" s="267"/>
      <c r="B25" s="254" t="s">
        <v>578</v>
      </c>
      <c r="C25" s="207" t="s">
        <v>659</v>
      </c>
      <c r="D25" s="207" t="s">
        <v>660</v>
      </c>
      <c r="E25" s="207">
        <v>6</v>
      </c>
      <c r="F25" s="108">
        <v>6</v>
      </c>
      <c r="G25" s="108"/>
    </row>
    <row r="26" spans="1:7" ht="15" customHeight="1" x14ac:dyDescent="0.2">
      <c r="A26" s="311" t="s">
        <v>70</v>
      </c>
      <c r="B26" s="312"/>
      <c r="C26" s="374"/>
      <c r="D26" s="374"/>
      <c r="E26" s="374"/>
      <c r="F26" s="374"/>
      <c r="G26" s="354"/>
    </row>
    <row r="27" spans="1:7" x14ac:dyDescent="0.2">
      <c r="A27" s="108" t="s">
        <v>49</v>
      </c>
      <c r="B27" s="108"/>
      <c r="C27" s="108"/>
      <c r="D27" s="108"/>
      <c r="E27" s="108"/>
      <c r="F27" s="108"/>
      <c r="G27" s="108"/>
    </row>
    <row r="28" spans="1:7" ht="64.5" thickBot="1" x14ac:dyDescent="0.25">
      <c r="A28" s="108"/>
      <c r="B28" s="268" t="s">
        <v>578</v>
      </c>
      <c r="C28" s="262" t="s">
        <v>651</v>
      </c>
      <c r="D28" s="262" t="s">
        <v>652</v>
      </c>
      <c r="E28" s="262">
        <v>1</v>
      </c>
      <c r="F28" s="108"/>
      <c r="G28" s="108"/>
    </row>
    <row r="29" spans="1:7" ht="64.5" thickBot="1" x14ac:dyDescent="0.25">
      <c r="A29" s="108"/>
      <c r="B29" s="268" t="s">
        <v>578</v>
      </c>
      <c r="C29" s="262" t="s">
        <v>651</v>
      </c>
      <c r="D29" s="262" t="s">
        <v>653</v>
      </c>
      <c r="E29" s="262">
        <v>2</v>
      </c>
      <c r="F29" s="108"/>
      <c r="G29" s="108"/>
    </row>
    <row r="30" spans="1:7" x14ac:dyDescent="0.2">
      <c r="A30" s="108" t="s">
        <v>50</v>
      </c>
      <c r="B30" s="108"/>
      <c r="C30" s="166"/>
      <c r="D30" s="166"/>
      <c r="E30" s="166"/>
      <c r="F30" s="108"/>
      <c r="G30" s="108"/>
    </row>
    <row r="31" spans="1:7" x14ac:dyDescent="0.2">
      <c r="A31" s="108" t="s">
        <v>192</v>
      </c>
      <c r="B31" s="108"/>
      <c r="C31" s="108"/>
      <c r="D31" s="108"/>
      <c r="E31" s="108"/>
      <c r="F31" s="108"/>
      <c r="G31" s="108"/>
    </row>
    <row r="32" spans="1:7" ht="15" customHeight="1" x14ac:dyDescent="0.2">
      <c r="A32" s="311" t="s">
        <v>71</v>
      </c>
      <c r="B32" s="312"/>
      <c r="C32" s="312"/>
      <c r="D32" s="312"/>
      <c r="E32" s="312"/>
      <c r="F32" s="312"/>
      <c r="G32" s="317"/>
    </row>
    <row r="33" spans="1:7" x14ac:dyDescent="0.2">
      <c r="A33" s="108" t="s">
        <v>49</v>
      </c>
      <c r="B33" s="108"/>
      <c r="C33" s="108"/>
      <c r="D33" s="108"/>
      <c r="E33" s="108"/>
      <c r="F33" s="108"/>
      <c r="G33" s="108" t="s">
        <v>72</v>
      </c>
    </row>
    <row r="34" spans="1:7" x14ac:dyDescent="0.2">
      <c r="A34" s="108" t="s">
        <v>0</v>
      </c>
      <c r="B34" s="108"/>
      <c r="C34" s="108"/>
      <c r="D34" s="108"/>
      <c r="E34" s="108"/>
      <c r="F34" s="108"/>
      <c r="G34" s="108"/>
    </row>
    <row r="35" spans="1:7" x14ac:dyDescent="0.2">
      <c r="A35" s="108" t="s">
        <v>50</v>
      </c>
      <c r="B35" s="108"/>
      <c r="C35" s="108"/>
      <c r="D35" s="108"/>
      <c r="E35" s="108"/>
      <c r="F35" s="108"/>
      <c r="G35" s="108"/>
    </row>
    <row r="36" spans="1:7" ht="82.5" customHeight="1" x14ac:dyDescent="0.2">
      <c r="A36" s="108" t="s">
        <v>192</v>
      </c>
      <c r="B36" s="254" t="s">
        <v>578</v>
      </c>
      <c r="C36" s="108" t="s">
        <v>648</v>
      </c>
      <c r="D36" s="260" t="s">
        <v>647</v>
      </c>
      <c r="E36" s="108">
        <v>17</v>
      </c>
      <c r="F36" s="108"/>
      <c r="G36" s="108"/>
    </row>
    <row r="37" spans="1:7" ht="15" customHeight="1" x14ac:dyDescent="0.2">
      <c r="A37" s="323" t="s">
        <v>143</v>
      </c>
      <c r="B37" s="324"/>
      <c r="C37" s="324"/>
      <c r="D37" s="324"/>
      <c r="E37" s="324"/>
      <c r="F37" s="324"/>
      <c r="G37" s="325"/>
    </row>
    <row r="38" spans="1:7" x14ac:dyDescent="0.2">
      <c r="A38" s="25" t="s">
        <v>49</v>
      </c>
      <c r="B38" s="34"/>
      <c r="C38" s="34"/>
      <c r="D38" s="34"/>
      <c r="E38" s="34"/>
      <c r="F38" s="34"/>
      <c r="G38" s="34"/>
    </row>
    <row r="39" spans="1:7" ht="64.5" thickBot="1" x14ac:dyDescent="0.25">
      <c r="A39" s="25" t="s">
        <v>0</v>
      </c>
      <c r="B39" s="254" t="s">
        <v>578</v>
      </c>
      <c r="C39" s="262" t="s">
        <v>657</v>
      </c>
      <c r="D39" s="266" t="s">
        <v>658</v>
      </c>
      <c r="E39" s="262">
        <v>3</v>
      </c>
      <c r="F39" s="34"/>
      <c r="G39" s="34"/>
    </row>
    <row r="40" spans="1:7" x14ac:dyDescent="0.2">
      <c r="A40" s="25" t="s">
        <v>50</v>
      </c>
      <c r="B40" s="34"/>
      <c r="C40" s="34"/>
      <c r="D40" s="34"/>
      <c r="E40" s="34"/>
      <c r="F40" s="34"/>
      <c r="G40" s="34"/>
    </row>
    <row r="41" spans="1:7" ht="48.75" customHeight="1" x14ac:dyDescent="0.2">
      <c r="A41" s="25" t="s">
        <v>192</v>
      </c>
      <c r="B41" s="254" t="s">
        <v>578</v>
      </c>
      <c r="C41" s="108" t="s">
        <v>650</v>
      </c>
      <c r="D41" s="261" t="s">
        <v>649</v>
      </c>
      <c r="E41" s="108">
        <v>1</v>
      </c>
      <c r="F41" s="108"/>
      <c r="G41" s="108"/>
    </row>
  </sheetData>
  <mergeCells count="16">
    <mergeCell ref="A1:F1"/>
    <mergeCell ref="A13:G13"/>
    <mergeCell ref="A18:G18"/>
    <mergeCell ref="A26:G26"/>
    <mergeCell ref="A32:G32"/>
    <mergeCell ref="A37:G37"/>
    <mergeCell ref="A3:G3"/>
    <mergeCell ref="A4:G4"/>
    <mergeCell ref="G5:G6"/>
    <mergeCell ref="F5:F6"/>
    <mergeCell ref="A8:G8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scale="74" orientation="landscape" r:id="rId1"/>
  <legacy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5:L10"/>
  <sheetViews>
    <sheetView workbookViewId="0">
      <selection activeCell="G18" sqref="G18"/>
    </sheetView>
  </sheetViews>
  <sheetFormatPr defaultRowHeight="15" x14ac:dyDescent="0.25"/>
  <cols>
    <col min="1" max="1" width="8.5703125" customWidth="1"/>
    <col min="2" max="2" width="13.85546875" customWidth="1"/>
    <col min="3" max="3" width="13.5703125" customWidth="1"/>
    <col min="4" max="4" width="13.42578125" customWidth="1"/>
    <col min="5" max="5" width="14.5703125" customWidth="1"/>
    <col min="6" max="6" width="16.85546875" customWidth="1"/>
  </cols>
  <sheetData>
    <row r="5" spans="2:12" x14ac:dyDescent="0.25">
      <c r="B5" s="384" t="s">
        <v>170</v>
      </c>
      <c r="G5" t="s">
        <v>124</v>
      </c>
    </row>
    <row r="6" spans="2:12" x14ac:dyDescent="0.25">
      <c r="B6" s="43"/>
      <c r="H6" s="44" t="s">
        <v>125</v>
      </c>
      <c r="I6" s="44"/>
      <c r="K6" s="44" t="s">
        <v>126</v>
      </c>
      <c r="L6" s="44"/>
    </row>
    <row r="7" spans="2:12" x14ac:dyDescent="0.25">
      <c r="B7" s="43"/>
      <c r="G7" t="s">
        <v>127</v>
      </c>
    </row>
    <row r="9" spans="2:12" x14ac:dyDescent="0.25">
      <c r="B9" s="42"/>
    </row>
    <row r="10" spans="2:12" x14ac:dyDescent="0.25">
      <c r="B10" t="s">
        <v>507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K16"/>
  <sheetViews>
    <sheetView zoomScale="80" zoomScaleNormal="80" workbookViewId="0">
      <selection activeCell="E18" sqref="E18"/>
    </sheetView>
  </sheetViews>
  <sheetFormatPr defaultRowHeight="15" x14ac:dyDescent="0.25"/>
  <cols>
    <col min="1" max="1" width="13.28515625" customWidth="1"/>
    <col min="2" max="2" width="28.7109375" customWidth="1"/>
    <col min="3" max="4" width="41.28515625" customWidth="1"/>
    <col min="5" max="5" width="41.85546875" bestFit="1" customWidth="1"/>
    <col min="6" max="7" width="41.85546875" customWidth="1"/>
    <col min="8" max="8" width="34" customWidth="1"/>
    <col min="9" max="9" width="18.28515625" customWidth="1"/>
    <col min="10" max="10" width="18.5703125" customWidth="1"/>
    <col min="11" max="11" width="17" customWidth="1"/>
  </cols>
  <sheetData>
    <row r="1" spans="1:11" ht="31.15" customHeight="1" x14ac:dyDescent="0.25">
      <c r="A1" s="308" t="s">
        <v>449</v>
      </c>
      <c r="B1" s="308"/>
      <c r="C1" s="308"/>
      <c r="D1" s="308"/>
      <c r="E1" s="308"/>
      <c r="F1" s="308"/>
      <c r="G1" s="308"/>
      <c r="H1" s="308"/>
      <c r="I1" s="8"/>
      <c r="J1" s="8"/>
      <c r="K1" s="8"/>
    </row>
    <row r="2" spans="1:11" s="151" customFormat="1" ht="67.5" customHeight="1" x14ac:dyDescent="0.2">
      <c r="A2" s="161" t="s">
        <v>508</v>
      </c>
      <c r="B2" s="136" t="s">
        <v>103</v>
      </c>
      <c r="C2" s="147" t="s">
        <v>512</v>
      </c>
      <c r="D2" s="147" t="s">
        <v>271</v>
      </c>
      <c r="E2" s="118" t="s">
        <v>282</v>
      </c>
      <c r="F2" s="137" t="s">
        <v>433</v>
      </c>
      <c r="G2" s="137" t="s">
        <v>434</v>
      </c>
      <c r="H2" s="137" t="s">
        <v>435</v>
      </c>
      <c r="J2" s="177" t="s">
        <v>513</v>
      </c>
    </row>
    <row r="3" spans="1:11" ht="38.25" customHeight="1" x14ac:dyDescent="0.25">
      <c r="A3" s="103" t="s">
        <v>11</v>
      </c>
      <c r="B3" s="186" t="s">
        <v>550</v>
      </c>
      <c r="C3" s="16"/>
      <c r="D3" s="16"/>
      <c r="E3" s="146" t="s">
        <v>549</v>
      </c>
      <c r="F3" s="82"/>
      <c r="G3" s="82"/>
      <c r="H3" s="82"/>
      <c r="J3" s="87" t="s">
        <v>255</v>
      </c>
    </row>
    <row r="4" spans="1:11" ht="15" customHeight="1" x14ac:dyDescent="0.25">
      <c r="A4" s="103"/>
      <c r="B4" s="16"/>
      <c r="C4" s="16"/>
      <c r="D4" s="16"/>
      <c r="E4" s="16"/>
      <c r="F4" s="82"/>
      <c r="G4" s="82"/>
      <c r="H4" s="82"/>
      <c r="J4" s="87" t="s">
        <v>256</v>
      </c>
    </row>
    <row r="5" spans="1:11" ht="15" customHeight="1" x14ac:dyDescent="0.25">
      <c r="A5" s="103"/>
      <c r="B5" s="16"/>
      <c r="C5" s="16"/>
      <c r="D5" s="16"/>
      <c r="E5" s="16"/>
      <c r="F5" s="82"/>
      <c r="G5" s="82"/>
      <c r="H5" s="82"/>
      <c r="J5" s="87" t="s">
        <v>257</v>
      </c>
    </row>
    <row r="6" spans="1:11" ht="14.25" customHeight="1" x14ac:dyDescent="0.25">
      <c r="A6" s="103"/>
      <c r="B6" s="16"/>
      <c r="C6" s="16"/>
      <c r="D6" s="16"/>
      <c r="E6" s="16"/>
      <c r="F6" s="82"/>
      <c r="G6" s="82"/>
      <c r="H6" s="82"/>
      <c r="J6" s="87" t="s">
        <v>258</v>
      </c>
    </row>
    <row r="7" spans="1:11" ht="15.75" customHeight="1" x14ac:dyDescent="0.25">
      <c r="A7" s="103"/>
      <c r="B7" s="16"/>
      <c r="C7" s="16"/>
      <c r="D7" s="16"/>
      <c r="E7" s="16"/>
      <c r="F7" s="82"/>
      <c r="G7" s="82"/>
      <c r="H7" s="82"/>
      <c r="J7" s="87" t="s">
        <v>259</v>
      </c>
    </row>
    <row r="8" spans="1:11" x14ac:dyDescent="0.25">
      <c r="A8" s="103"/>
      <c r="B8" s="16"/>
      <c r="C8" s="16"/>
      <c r="D8" s="16"/>
      <c r="E8" s="16"/>
      <c r="F8" s="82"/>
      <c r="G8" s="82"/>
      <c r="H8" s="82"/>
      <c r="J8" s="87" t="s">
        <v>260</v>
      </c>
    </row>
    <row r="9" spans="1:11" x14ac:dyDescent="0.25">
      <c r="A9" s="103"/>
      <c r="B9" s="16"/>
      <c r="C9" s="16"/>
      <c r="D9" s="16"/>
      <c r="E9" s="16"/>
      <c r="F9" s="82"/>
      <c r="G9" s="82"/>
      <c r="H9" s="82"/>
      <c r="J9" s="87" t="s">
        <v>261</v>
      </c>
    </row>
    <row r="10" spans="1:11" x14ac:dyDescent="0.25">
      <c r="J10" s="87" t="s">
        <v>262</v>
      </c>
    </row>
    <row r="11" spans="1:11" ht="27.75" customHeight="1" x14ac:dyDescent="0.25">
      <c r="J11" s="87" t="s">
        <v>140</v>
      </c>
    </row>
    <row r="12" spans="1:11" ht="15" customHeight="1" x14ac:dyDescent="0.25"/>
    <row r="13" spans="1:11" ht="16.5" customHeight="1" x14ac:dyDescent="0.25"/>
    <row r="14" spans="1:11" ht="16.5" customHeight="1" x14ac:dyDescent="0.25"/>
    <row r="15" spans="1:11" ht="16.5" customHeight="1" x14ac:dyDescent="0.25"/>
    <row r="16" spans="1:11" ht="18" customHeight="1" x14ac:dyDescent="0.25"/>
  </sheetData>
  <mergeCells count="1">
    <mergeCell ref="A1:H1"/>
  </mergeCells>
  <pageMargins left="0.25" right="0.25" top="0.75" bottom="0.75" header="0.3" footer="0.3"/>
  <pageSetup paperSize="9" scale="5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C3:C9</xm:sqref>
        </x14:dataValidation>
        <x14:dataValidation type="list" allowBlank="1" showInputMessage="1" showErrorMessage="1">
          <x14:formula1>
            <xm:f>#REF!</xm:f>
          </x14:formula1>
          <xm:sqref>D3:D9</xm:sqref>
        </x14:dataValidation>
        <x14:dataValidation type="list" allowBlank="1" showInputMessage="1" showErrorMessage="1">
          <x14:formula1>
            <xm:f>#REF!</xm:f>
          </x14:formula1>
          <xm:sqref>F3:H9</xm:sqref>
        </x14:dataValidation>
        <x14:dataValidation type="list" allowBlank="1" showInputMessage="1" showErrorMessage="1">
          <x14:formula1>
            <xm:f>#REF!</xm:f>
          </x14:formula1>
          <xm:sqref>A3:A9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O16"/>
  <sheetViews>
    <sheetView zoomScale="90" zoomScaleNormal="90" workbookViewId="0">
      <selection activeCell="D16" sqref="D16"/>
    </sheetView>
  </sheetViews>
  <sheetFormatPr defaultRowHeight="15" x14ac:dyDescent="0.25"/>
  <cols>
    <col min="1" max="1" width="15.7109375" customWidth="1"/>
    <col min="2" max="2" width="28.7109375" customWidth="1"/>
    <col min="3" max="3" width="33.85546875" customWidth="1"/>
    <col min="4" max="4" width="41.28515625" customWidth="1"/>
    <col min="5" max="5" width="25" customWidth="1"/>
    <col min="6" max="6" width="26" customWidth="1"/>
    <col min="7" max="7" width="28.85546875" customWidth="1"/>
    <col min="8" max="10" width="31" customWidth="1"/>
    <col min="11" max="11" width="37.28515625" customWidth="1"/>
    <col min="12" max="12" width="29.140625" customWidth="1"/>
    <col min="13" max="13" width="18.28515625" customWidth="1"/>
    <col min="14" max="14" width="18.5703125" customWidth="1"/>
    <col min="15" max="15" width="17" customWidth="1"/>
  </cols>
  <sheetData>
    <row r="1" spans="1:15" s="1" customFormat="1" ht="15.75" x14ac:dyDescent="0.25">
      <c r="A1" s="308" t="s">
        <v>450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64"/>
      <c r="M1" s="153"/>
      <c r="N1" s="153"/>
      <c r="O1" s="153"/>
    </row>
    <row r="2" spans="1:15" s="151" customFormat="1" ht="69" customHeight="1" x14ac:dyDescent="0.2">
      <c r="A2" s="161" t="s">
        <v>508</v>
      </c>
      <c r="B2" s="136" t="s">
        <v>103</v>
      </c>
      <c r="C2" s="136" t="s">
        <v>284</v>
      </c>
      <c r="D2" s="136" t="s">
        <v>283</v>
      </c>
      <c r="E2" s="137" t="s">
        <v>436</v>
      </c>
      <c r="F2" s="137" t="s">
        <v>437</v>
      </c>
      <c r="G2" s="137" t="s">
        <v>438</v>
      </c>
      <c r="H2" s="137" t="s">
        <v>439</v>
      </c>
      <c r="I2" s="137" t="s">
        <v>440</v>
      </c>
      <c r="J2" s="137" t="s">
        <v>441</v>
      </c>
      <c r="K2" s="137" t="s">
        <v>442</v>
      </c>
      <c r="L2" s="136" t="s">
        <v>345</v>
      </c>
    </row>
    <row r="3" spans="1:15" ht="54.75" customHeight="1" x14ac:dyDescent="0.25">
      <c r="A3" s="103" t="s">
        <v>11</v>
      </c>
      <c r="B3" s="186" t="s">
        <v>550</v>
      </c>
      <c r="C3" s="103"/>
      <c r="D3" s="167" t="s">
        <v>549</v>
      </c>
      <c r="E3" s="116"/>
      <c r="F3" s="116"/>
      <c r="G3" s="116"/>
      <c r="H3" s="116"/>
      <c r="I3" s="116"/>
      <c r="J3" s="116"/>
      <c r="K3" s="116"/>
      <c r="L3" s="16"/>
    </row>
    <row r="4" spans="1:15" ht="15" customHeight="1" x14ac:dyDescent="0.25">
      <c r="A4" s="103"/>
      <c r="B4" s="103"/>
      <c r="C4" s="103"/>
      <c r="D4" s="103"/>
      <c r="E4" s="116"/>
      <c r="F4" s="116"/>
      <c r="G4" s="116"/>
      <c r="H4" s="116"/>
      <c r="I4" s="116"/>
      <c r="J4" s="116"/>
      <c r="K4" s="116"/>
      <c r="L4" s="16"/>
    </row>
    <row r="5" spans="1:15" ht="15" customHeight="1" x14ac:dyDescent="0.25">
      <c r="A5" s="103"/>
      <c r="B5" s="103"/>
      <c r="C5" s="103"/>
      <c r="D5" s="103"/>
      <c r="E5" s="116"/>
      <c r="F5" s="116"/>
      <c r="G5" s="116"/>
      <c r="H5" s="116"/>
      <c r="I5" s="116"/>
      <c r="J5" s="116"/>
      <c r="K5" s="116"/>
      <c r="L5" s="16"/>
    </row>
    <row r="6" spans="1:15" ht="14.25" customHeight="1" x14ac:dyDescent="0.25">
      <c r="A6" s="103"/>
      <c r="B6" s="103"/>
      <c r="C6" s="103"/>
      <c r="D6" s="103"/>
      <c r="E6" s="116"/>
      <c r="F6" s="116"/>
      <c r="G6" s="116"/>
      <c r="H6" s="116"/>
      <c r="I6" s="116"/>
      <c r="J6" s="116"/>
      <c r="K6" s="116"/>
      <c r="L6" s="16"/>
    </row>
    <row r="7" spans="1:15" ht="15.75" customHeight="1" x14ac:dyDescent="0.25">
      <c r="A7" s="103"/>
      <c r="B7" s="103"/>
      <c r="C7" s="103"/>
      <c r="D7" s="103"/>
      <c r="E7" s="116"/>
      <c r="F7" s="116"/>
      <c r="G7" s="116"/>
      <c r="H7" s="116"/>
      <c r="I7" s="116"/>
      <c r="J7" s="116"/>
      <c r="K7" s="116"/>
      <c r="L7" s="16"/>
    </row>
    <row r="8" spans="1:15" x14ac:dyDescent="0.25">
      <c r="A8" s="103"/>
      <c r="B8" s="103"/>
      <c r="C8" s="103"/>
      <c r="D8" s="103"/>
      <c r="E8" s="116"/>
      <c r="F8" s="116"/>
      <c r="G8" s="116"/>
      <c r="H8" s="116"/>
      <c r="I8" s="116"/>
      <c r="J8" s="116"/>
      <c r="K8" s="116"/>
      <c r="L8" s="16"/>
    </row>
    <row r="9" spans="1:15" x14ac:dyDescent="0.25">
      <c r="A9" s="103"/>
      <c r="B9" s="103"/>
      <c r="C9" s="103"/>
      <c r="D9" s="103"/>
      <c r="E9" s="116"/>
      <c r="F9" s="116"/>
      <c r="G9" s="116"/>
      <c r="H9" s="116"/>
      <c r="I9" s="116"/>
      <c r="J9" s="116"/>
      <c r="K9" s="116"/>
      <c r="L9" s="16"/>
    </row>
    <row r="12" spans="1:15" ht="15" customHeight="1" x14ac:dyDescent="0.25"/>
    <row r="13" spans="1:15" ht="16.5" customHeight="1" x14ac:dyDescent="0.25"/>
    <row r="14" spans="1:15" ht="16.5" customHeight="1" x14ac:dyDescent="0.25"/>
    <row r="15" spans="1:15" ht="16.5" customHeight="1" x14ac:dyDescent="0.25"/>
    <row r="16" spans="1:15" ht="18" customHeight="1" x14ac:dyDescent="0.25"/>
  </sheetData>
  <mergeCells count="1">
    <mergeCell ref="A1:K1"/>
  </mergeCells>
  <pageMargins left="0.25" right="0.25" top="0.75" bottom="0.75" header="0.3" footer="0.3"/>
  <pageSetup paperSize="9" scale="3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C3:C9</xm:sqref>
        </x14:dataValidation>
        <x14:dataValidation type="list" allowBlank="1" showInputMessage="1" showErrorMessage="1">
          <x14:formula1>
            <xm:f>#REF!</xm:f>
          </x14:formula1>
          <xm:sqref>E3:K9</xm:sqref>
        </x14:dataValidation>
        <x14:dataValidation type="list" allowBlank="1" showInputMessage="1" showErrorMessage="1">
          <x14:formula1>
            <xm:f>#REF!</xm:f>
          </x14:formula1>
          <xm:sqref>A3:A9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J16"/>
  <sheetViews>
    <sheetView zoomScale="80" zoomScaleNormal="80" workbookViewId="0">
      <selection activeCell="A4" sqref="A4:J4"/>
    </sheetView>
  </sheetViews>
  <sheetFormatPr defaultRowHeight="15" x14ac:dyDescent="0.25"/>
  <cols>
    <col min="1" max="1" width="15.5703125" customWidth="1"/>
    <col min="2" max="2" width="31.42578125" customWidth="1"/>
    <col min="3" max="3" width="20" customWidth="1"/>
    <col min="4" max="4" width="18.5703125" customWidth="1"/>
    <col min="5" max="5" width="11.85546875" customWidth="1"/>
    <col min="6" max="6" width="17.7109375" customWidth="1"/>
    <col min="7" max="7" width="19.7109375" customWidth="1"/>
    <col min="8" max="8" width="23.140625" customWidth="1"/>
    <col min="9" max="9" width="22.42578125" customWidth="1"/>
    <col min="10" max="10" width="27.85546875" customWidth="1"/>
  </cols>
  <sheetData>
    <row r="1" spans="1:10" ht="15.75" x14ac:dyDescent="0.25">
      <c r="A1" s="62" t="s">
        <v>200</v>
      </c>
      <c r="B1" s="1"/>
      <c r="C1" s="62"/>
      <c r="D1" s="62"/>
      <c r="E1" s="62"/>
      <c r="F1" s="1"/>
      <c r="G1" s="1"/>
      <c r="H1" s="1"/>
      <c r="I1" s="1"/>
      <c r="J1" s="1"/>
    </row>
    <row r="2" spans="1:10" ht="15.75" x14ac:dyDescent="0.25">
      <c r="A2" s="62"/>
      <c r="B2" s="1"/>
      <c r="C2" s="62"/>
      <c r="D2" s="62"/>
      <c r="E2" s="62"/>
      <c r="F2" s="1"/>
      <c r="G2" s="1"/>
      <c r="H2" s="1"/>
      <c r="I2" s="1"/>
      <c r="J2" s="1"/>
    </row>
    <row r="3" spans="1:10" ht="15.75" x14ac:dyDescent="0.25">
      <c r="A3" s="145" t="s">
        <v>453</v>
      </c>
      <c r="B3" s="1"/>
      <c r="C3" s="50"/>
      <c r="D3" s="50"/>
      <c r="E3" s="50"/>
      <c r="F3" s="1"/>
      <c r="G3" s="1"/>
      <c r="H3" s="1"/>
      <c r="I3" s="1"/>
      <c r="J3" s="1"/>
    </row>
    <row r="4" spans="1:10" ht="12.75" customHeight="1" x14ac:dyDescent="0.25">
      <c r="A4" s="295"/>
      <c r="B4" s="295"/>
      <c r="C4" s="295"/>
      <c r="D4" s="295"/>
      <c r="E4" s="295"/>
      <c r="F4" s="295"/>
      <c r="G4" s="295"/>
      <c r="H4" s="295"/>
      <c r="I4" s="295"/>
      <c r="J4" s="295"/>
    </row>
    <row r="5" spans="1:10" s="151" customFormat="1" ht="15" customHeight="1" x14ac:dyDescent="0.2">
      <c r="A5" s="301" t="s">
        <v>394</v>
      </c>
      <c r="B5" s="282" t="s">
        <v>3</v>
      </c>
      <c r="C5" s="311" t="s">
        <v>4</v>
      </c>
      <c r="D5" s="312"/>
      <c r="E5" s="312"/>
      <c r="F5" s="312"/>
      <c r="G5" s="303" t="s">
        <v>397</v>
      </c>
      <c r="H5" s="303"/>
      <c r="I5" s="303"/>
      <c r="J5" s="303"/>
    </row>
    <row r="6" spans="1:10" s="151" customFormat="1" ht="53.25" customHeight="1" x14ac:dyDescent="0.2">
      <c r="A6" s="302"/>
      <c r="B6" s="284"/>
      <c r="C6" s="136" t="s">
        <v>5</v>
      </c>
      <c r="D6" s="136" t="s">
        <v>6</v>
      </c>
      <c r="E6" s="158" t="s">
        <v>7</v>
      </c>
      <c r="F6" s="136" t="s">
        <v>88</v>
      </c>
      <c r="G6" s="134" t="s">
        <v>8</v>
      </c>
      <c r="H6" s="134" t="s">
        <v>9</v>
      </c>
      <c r="I6" s="134" t="s">
        <v>165</v>
      </c>
      <c r="J6" s="159" t="s">
        <v>393</v>
      </c>
    </row>
    <row r="7" spans="1:10" s="157" customFormat="1" ht="12.75" x14ac:dyDescent="0.2">
      <c r="A7" s="155">
        <v>1</v>
      </c>
      <c r="B7" s="144">
        <v>2</v>
      </c>
      <c r="C7" s="144">
        <v>3</v>
      </c>
      <c r="D7" s="144">
        <v>4</v>
      </c>
      <c r="E7" s="156" t="s">
        <v>451</v>
      </c>
      <c r="F7" s="144">
        <v>6</v>
      </c>
      <c r="G7" s="144">
        <v>7</v>
      </c>
      <c r="H7" s="144">
        <v>8</v>
      </c>
      <c r="I7" s="144" t="s">
        <v>395</v>
      </c>
      <c r="J7" s="155" t="s">
        <v>396</v>
      </c>
    </row>
    <row r="8" spans="1:10" x14ac:dyDescent="0.25">
      <c r="A8" s="16"/>
      <c r="B8" s="34" t="s">
        <v>12</v>
      </c>
      <c r="C8" s="20">
        <v>0</v>
      </c>
      <c r="D8" s="69">
        <v>0</v>
      </c>
      <c r="E8" s="22">
        <f>C8+D8</f>
        <v>0</v>
      </c>
      <c r="F8" s="20">
        <v>2</v>
      </c>
      <c r="G8" s="20">
        <v>0</v>
      </c>
      <c r="H8" s="69">
        <v>0</v>
      </c>
      <c r="I8" s="20">
        <v>0</v>
      </c>
      <c r="J8" s="190">
        <v>0</v>
      </c>
    </row>
    <row r="9" spans="1:10" x14ac:dyDescent="0.25">
      <c r="A9" s="16"/>
      <c r="B9" s="34" t="s">
        <v>13</v>
      </c>
      <c r="C9" s="20">
        <v>7</v>
      </c>
      <c r="D9" s="72">
        <v>0</v>
      </c>
      <c r="E9" s="22">
        <f t="shared" ref="E9:E16" si="0">C9+D9</f>
        <v>7</v>
      </c>
      <c r="F9" s="20">
        <v>13</v>
      </c>
      <c r="G9" s="20">
        <v>6</v>
      </c>
      <c r="H9" s="69">
        <v>1</v>
      </c>
      <c r="I9" s="20">
        <v>7</v>
      </c>
      <c r="J9" s="190">
        <v>6</v>
      </c>
    </row>
    <row r="10" spans="1:10" x14ac:dyDescent="0.25">
      <c r="A10" s="16"/>
      <c r="B10" s="34" t="s">
        <v>18</v>
      </c>
      <c r="C10" s="20">
        <v>1</v>
      </c>
      <c r="D10" s="72">
        <v>2</v>
      </c>
      <c r="E10" s="22">
        <f t="shared" si="0"/>
        <v>3</v>
      </c>
      <c r="F10" s="20">
        <v>0</v>
      </c>
      <c r="G10" s="20">
        <v>3</v>
      </c>
      <c r="H10" s="69">
        <v>0</v>
      </c>
      <c r="I10" s="20">
        <v>3</v>
      </c>
      <c r="J10" s="190">
        <v>3</v>
      </c>
    </row>
    <row r="11" spans="1:10" x14ac:dyDescent="0.25">
      <c r="A11" s="16"/>
      <c r="B11" s="34" t="s">
        <v>14</v>
      </c>
      <c r="C11" s="20">
        <v>0</v>
      </c>
      <c r="D11" s="72">
        <v>0</v>
      </c>
      <c r="E11" s="22">
        <f t="shared" si="0"/>
        <v>0</v>
      </c>
      <c r="F11" s="20">
        <v>0</v>
      </c>
      <c r="G11" s="20">
        <v>0</v>
      </c>
      <c r="H11" s="69">
        <v>0</v>
      </c>
      <c r="I11" s="20">
        <v>0</v>
      </c>
      <c r="J11" s="190">
        <v>0</v>
      </c>
    </row>
    <row r="12" spans="1:10" x14ac:dyDescent="0.25">
      <c r="A12" s="16"/>
      <c r="B12" s="34" t="s">
        <v>15</v>
      </c>
      <c r="C12" s="20">
        <v>0</v>
      </c>
      <c r="D12" s="72">
        <v>0</v>
      </c>
      <c r="E12" s="22">
        <f t="shared" si="0"/>
        <v>0</v>
      </c>
      <c r="F12" s="20">
        <v>0</v>
      </c>
      <c r="G12" s="20">
        <v>0</v>
      </c>
      <c r="H12" s="69">
        <v>0</v>
      </c>
      <c r="I12" s="20">
        <v>0</v>
      </c>
      <c r="J12" s="190">
        <v>0</v>
      </c>
    </row>
    <row r="13" spans="1:10" x14ac:dyDescent="0.25">
      <c r="A13" s="16"/>
      <c r="B13" s="34" t="s">
        <v>16</v>
      </c>
      <c r="C13" s="20">
        <v>5</v>
      </c>
      <c r="D13" s="72">
        <v>0</v>
      </c>
      <c r="E13" s="22">
        <f t="shared" si="0"/>
        <v>5</v>
      </c>
      <c r="F13" s="20">
        <v>1</v>
      </c>
      <c r="G13" s="20">
        <v>4</v>
      </c>
      <c r="H13" s="69">
        <v>1</v>
      </c>
      <c r="I13" s="20">
        <v>5</v>
      </c>
      <c r="J13" s="190">
        <v>0</v>
      </c>
    </row>
    <row r="14" spans="1:10" x14ac:dyDescent="0.25">
      <c r="A14" s="16"/>
      <c r="B14" s="34" t="s">
        <v>17</v>
      </c>
      <c r="C14" s="20">
        <v>0</v>
      </c>
      <c r="D14" s="72">
        <v>0</v>
      </c>
      <c r="E14" s="22">
        <f t="shared" si="0"/>
        <v>0</v>
      </c>
      <c r="F14" s="20">
        <v>0</v>
      </c>
      <c r="G14" s="20">
        <v>0</v>
      </c>
      <c r="H14" s="69">
        <v>0</v>
      </c>
      <c r="I14" s="20">
        <v>0</v>
      </c>
      <c r="J14" s="190">
        <v>0</v>
      </c>
    </row>
    <row r="15" spans="1:10" x14ac:dyDescent="0.25">
      <c r="A15" s="16"/>
      <c r="B15" s="23" t="s">
        <v>19</v>
      </c>
      <c r="C15" s="20">
        <v>0</v>
      </c>
      <c r="D15" s="72">
        <v>0</v>
      </c>
      <c r="E15" s="22">
        <f t="shared" si="0"/>
        <v>0</v>
      </c>
      <c r="F15" s="69">
        <v>0</v>
      </c>
      <c r="G15" s="69">
        <v>0</v>
      </c>
      <c r="H15" s="69">
        <v>0</v>
      </c>
      <c r="I15" s="69">
        <v>0</v>
      </c>
      <c r="J15" s="190">
        <v>0</v>
      </c>
    </row>
    <row r="16" spans="1:10" x14ac:dyDescent="0.25">
      <c r="A16" s="16"/>
      <c r="B16" s="23" t="s">
        <v>87</v>
      </c>
      <c r="C16" s="20">
        <v>0</v>
      </c>
      <c r="D16" s="72">
        <v>0</v>
      </c>
      <c r="E16" s="22">
        <f t="shared" si="0"/>
        <v>0</v>
      </c>
      <c r="F16" s="69">
        <v>0</v>
      </c>
      <c r="G16" s="69">
        <v>0</v>
      </c>
      <c r="H16" s="69">
        <v>0</v>
      </c>
      <c r="I16" s="69">
        <v>0</v>
      </c>
      <c r="J16" s="190">
        <v>0</v>
      </c>
    </row>
  </sheetData>
  <mergeCells count="5">
    <mergeCell ref="A4:J4"/>
    <mergeCell ref="A5:A6"/>
    <mergeCell ref="C5:F5"/>
    <mergeCell ref="B5:B6"/>
    <mergeCell ref="G5:J5"/>
  </mergeCells>
  <dataValidations count="1">
    <dataValidation type="list" allowBlank="1" showInputMessage="1" showErrorMessage="1" sqref="A8:A16">
      <formula1>"УДОД,ОДОД"</formula1>
    </dataValidation>
  </dataValidation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M18"/>
  <sheetViews>
    <sheetView zoomScale="90" zoomScaleNormal="90" workbookViewId="0">
      <selection activeCell="G19" sqref="G19:G20"/>
    </sheetView>
  </sheetViews>
  <sheetFormatPr defaultRowHeight="15" x14ac:dyDescent="0.25"/>
  <cols>
    <col min="1" max="1" width="33.85546875" customWidth="1"/>
    <col min="2" max="2" width="18.42578125" customWidth="1"/>
    <col min="3" max="3" width="17.28515625" customWidth="1"/>
    <col min="4" max="4" width="16.85546875" customWidth="1"/>
    <col min="5" max="5" width="16" customWidth="1"/>
    <col min="6" max="6" width="14.140625" customWidth="1"/>
    <col min="7" max="7" width="15" customWidth="1"/>
    <col min="8" max="8" width="14" customWidth="1"/>
    <col min="9" max="9" width="17" customWidth="1"/>
    <col min="13" max="13" width="51.85546875" customWidth="1"/>
  </cols>
  <sheetData>
    <row r="1" spans="1:13" ht="15.75" x14ac:dyDescent="0.25">
      <c r="A1" s="50" t="s">
        <v>400</v>
      </c>
      <c r="B1" s="50"/>
      <c r="C1" s="50"/>
      <c r="D1" s="50"/>
      <c r="E1" s="50"/>
      <c r="M1" s="131"/>
    </row>
    <row r="2" spans="1:13" s="151" customFormat="1" ht="15" customHeight="1" x14ac:dyDescent="0.2">
      <c r="A2" s="303" t="s">
        <v>3</v>
      </c>
      <c r="B2" s="315" t="s">
        <v>399</v>
      </c>
      <c r="C2" s="315"/>
      <c r="D2" s="315"/>
      <c r="E2" s="315"/>
      <c r="F2" s="315"/>
      <c r="G2" s="315"/>
      <c r="H2" s="315"/>
      <c r="I2" s="316"/>
      <c r="M2" s="313" t="s">
        <v>452</v>
      </c>
    </row>
    <row r="3" spans="1:13" s="151" customFormat="1" ht="49.5" customHeight="1" x14ac:dyDescent="0.2">
      <c r="A3" s="303"/>
      <c r="B3" s="284" t="s">
        <v>661</v>
      </c>
      <c r="C3" s="284"/>
      <c r="D3" s="284" t="s">
        <v>398</v>
      </c>
      <c r="E3" s="284"/>
      <c r="F3" s="306" t="s">
        <v>239</v>
      </c>
      <c r="G3" s="309"/>
      <c r="H3" s="306" t="s">
        <v>226</v>
      </c>
      <c r="I3" s="309"/>
      <c r="M3" s="314"/>
    </row>
    <row r="4" spans="1:13" s="151" customFormat="1" ht="16.5" customHeight="1" x14ac:dyDescent="0.2">
      <c r="A4" s="303"/>
      <c r="B4" s="144" t="s">
        <v>10</v>
      </c>
      <c r="C4" s="144" t="s">
        <v>11</v>
      </c>
      <c r="D4" s="144" t="s">
        <v>10</v>
      </c>
      <c r="E4" s="144" t="s">
        <v>11</v>
      </c>
      <c r="F4" s="144" t="s">
        <v>10</v>
      </c>
      <c r="G4" s="144" t="s">
        <v>11</v>
      </c>
      <c r="H4" s="144" t="s">
        <v>10</v>
      </c>
      <c r="I4" s="144" t="s">
        <v>11</v>
      </c>
      <c r="M4" s="314"/>
    </row>
    <row r="5" spans="1:13" s="151" customFormat="1" ht="12.75" x14ac:dyDescent="0.2">
      <c r="A5" s="34" t="s">
        <v>12</v>
      </c>
      <c r="B5" s="20"/>
      <c r="C5" s="143"/>
      <c r="D5" s="143"/>
      <c r="E5" s="143"/>
      <c r="F5" s="143"/>
      <c r="G5" s="143"/>
      <c r="H5" s="143"/>
      <c r="I5" s="143"/>
      <c r="M5" s="314"/>
    </row>
    <row r="6" spans="1:13" s="151" customFormat="1" ht="12.75" x14ac:dyDescent="0.2">
      <c r="A6" s="34" t="s">
        <v>13</v>
      </c>
      <c r="B6" s="20"/>
      <c r="C6" s="143"/>
      <c r="D6" s="143"/>
      <c r="E6" s="143"/>
      <c r="F6" s="143"/>
      <c r="G6" s="143"/>
      <c r="H6" s="143"/>
      <c r="I6" s="143"/>
      <c r="M6" s="314"/>
    </row>
    <row r="7" spans="1:13" s="151" customFormat="1" ht="12.75" x14ac:dyDescent="0.2">
      <c r="A7" s="34" t="s">
        <v>18</v>
      </c>
      <c r="B7" s="20"/>
      <c r="C7" s="143"/>
      <c r="D7" s="143"/>
      <c r="E7" s="143"/>
      <c r="F7" s="143"/>
      <c r="G7" s="143"/>
      <c r="H7" s="143"/>
      <c r="I7" s="143"/>
      <c r="M7" s="314"/>
    </row>
    <row r="8" spans="1:13" s="151" customFormat="1" ht="12.75" x14ac:dyDescent="0.2">
      <c r="A8" s="34" t="s">
        <v>14</v>
      </c>
      <c r="B8" s="20"/>
      <c r="C8" s="143"/>
      <c r="D8" s="143"/>
      <c r="E8" s="143"/>
      <c r="F8" s="143"/>
      <c r="G8" s="143"/>
      <c r="H8" s="143"/>
      <c r="I8" s="143"/>
      <c r="M8" s="314"/>
    </row>
    <row r="9" spans="1:13" s="151" customFormat="1" ht="12.75" x14ac:dyDescent="0.2">
      <c r="A9" s="34" t="s">
        <v>15</v>
      </c>
      <c r="B9" s="20"/>
      <c r="C9" s="143"/>
      <c r="D9" s="20"/>
      <c r="E9" s="143"/>
      <c r="F9" s="20"/>
      <c r="G9" s="143"/>
      <c r="H9" s="20"/>
      <c r="I9" s="143"/>
      <c r="M9" s="314"/>
    </row>
    <row r="10" spans="1:13" s="151" customFormat="1" ht="12.75" x14ac:dyDescent="0.2">
      <c r="A10" s="34" t="s">
        <v>16</v>
      </c>
      <c r="B10" s="20"/>
      <c r="C10" s="143">
        <v>1</v>
      </c>
      <c r="D10" s="20"/>
      <c r="E10" s="143"/>
      <c r="F10" s="20"/>
      <c r="G10" s="143"/>
      <c r="H10" s="20"/>
      <c r="I10" s="143"/>
      <c r="M10" s="314"/>
    </row>
    <row r="11" spans="1:13" s="151" customFormat="1" ht="12.75" x14ac:dyDescent="0.2">
      <c r="A11" s="34" t="s">
        <v>17</v>
      </c>
      <c r="B11" s="143"/>
      <c r="C11" s="143"/>
      <c r="D11" s="20"/>
      <c r="E11" s="143"/>
      <c r="F11" s="20"/>
      <c r="G11" s="143"/>
      <c r="H11" s="20"/>
      <c r="I11" s="143"/>
      <c r="M11" s="314"/>
    </row>
    <row r="12" spans="1:13" s="151" customFormat="1" ht="12.75" x14ac:dyDescent="0.2">
      <c r="A12" s="23" t="s">
        <v>19</v>
      </c>
      <c r="B12" s="143"/>
      <c r="C12" s="143"/>
      <c r="D12" s="143"/>
      <c r="E12" s="143"/>
      <c r="F12" s="143"/>
      <c r="G12" s="143"/>
      <c r="H12" s="143"/>
      <c r="I12" s="143"/>
      <c r="M12" s="314"/>
    </row>
    <row r="13" spans="1:13" s="151" customFormat="1" ht="12.75" x14ac:dyDescent="0.2">
      <c r="A13" s="23" t="s">
        <v>87</v>
      </c>
      <c r="B13" s="143"/>
      <c r="C13" s="143"/>
      <c r="D13" s="143"/>
      <c r="E13" s="143"/>
      <c r="F13" s="143"/>
      <c r="G13" s="143"/>
      <c r="H13" s="143"/>
      <c r="I13" s="143"/>
      <c r="M13" s="314"/>
    </row>
    <row r="14" spans="1:13" x14ac:dyDescent="0.25">
      <c r="M14" s="131"/>
    </row>
    <row r="15" spans="1:13" x14ac:dyDescent="0.25">
      <c r="M15" s="131"/>
    </row>
    <row r="16" spans="1:13" x14ac:dyDescent="0.25">
      <c r="M16" s="131"/>
    </row>
    <row r="17" spans="13:13" x14ac:dyDescent="0.25">
      <c r="M17" s="131"/>
    </row>
    <row r="18" spans="13:13" x14ac:dyDescent="0.25">
      <c r="M18" s="131"/>
    </row>
  </sheetData>
  <mergeCells count="7">
    <mergeCell ref="M2:M13"/>
    <mergeCell ref="B2:I2"/>
    <mergeCell ref="B3:C3"/>
    <mergeCell ref="H3:I3"/>
    <mergeCell ref="A2:A4"/>
    <mergeCell ref="D3:E3"/>
    <mergeCell ref="F3:G3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56</vt:i4>
      </vt:variant>
      <vt:variant>
        <vt:lpstr>Именованные диапазоны</vt:lpstr>
      </vt:variant>
      <vt:variant>
        <vt:i4>2</vt:i4>
      </vt:variant>
    </vt:vector>
  </HeadingPairs>
  <TitlesOfParts>
    <vt:vector size="58" baseType="lpstr">
      <vt:lpstr>1.1.</vt:lpstr>
      <vt:lpstr>1.2.</vt:lpstr>
      <vt:lpstr>1.3.</vt:lpstr>
      <vt:lpstr>1.4</vt:lpstr>
      <vt:lpstr>1.5</vt:lpstr>
      <vt:lpstr>1.6</vt:lpstr>
      <vt:lpstr>1.7</vt:lpstr>
      <vt:lpstr>2.1.</vt:lpstr>
      <vt:lpstr>2.2.</vt:lpstr>
      <vt:lpstr>2.3.</vt:lpstr>
      <vt:lpstr>2.4.</vt:lpstr>
      <vt:lpstr>2.5.</vt:lpstr>
      <vt:lpstr>2.6.</vt:lpstr>
      <vt:lpstr>3.2.</vt:lpstr>
      <vt:lpstr>3.3.</vt:lpstr>
      <vt:lpstr>3.4.</vt:lpstr>
      <vt:lpstr>3.5.</vt:lpstr>
      <vt:lpstr>3.6.</vt:lpstr>
      <vt:lpstr>3.7.</vt:lpstr>
      <vt:lpstr>3.8.</vt:lpstr>
      <vt:lpstr>3.9.</vt:lpstr>
      <vt:lpstr>4.1. </vt:lpstr>
      <vt:lpstr>4.2.</vt:lpstr>
      <vt:lpstr>4.3.</vt:lpstr>
      <vt:lpstr>4.4.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4.13.1</vt:lpstr>
      <vt:lpstr>4.14</vt:lpstr>
      <vt:lpstr>4.15</vt:lpstr>
      <vt:lpstr>4.16</vt:lpstr>
      <vt:lpstr>4.17</vt:lpstr>
      <vt:lpstr>4.18</vt:lpstr>
      <vt:lpstr>5.1.</vt:lpstr>
      <vt:lpstr>5.2.</vt:lpstr>
      <vt:lpstr>5.3.</vt:lpstr>
      <vt:lpstr>5.4.</vt:lpstr>
      <vt:lpstr>5.5</vt:lpstr>
      <vt:lpstr>6.1.</vt:lpstr>
      <vt:lpstr>6.2.</vt:lpstr>
      <vt:lpstr>6.3.</vt:lpstr>
      <vt:lpstr>6.4.</vt:lpstr>
      <vt:lpstr>6.5.</vt:lpstr>
      <vt:lpstr>6.6.</vt:lpstr>
      <vt:lpstr>6.7.</vt:lpstr>
      <vt:lpstr>6.8.</vt:lpstr>
      <vt:lpstr>6.9.</vt:lpstr>
      <vt:lpstr>Приложение</vt:lpstr>
      <vt:lpstr>Подпись+дата</vt:lpstr>
      <vt:lpstr>'3.4.'!_GoBack</vt:lpstr>
      <vt:lpstr>'4.12'!OLE_LINK1</vt:lpstr>
    </vt:vector>
  </TitlesOfParts>
  <Company>TC Image &amp;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Уважаемый</cp:lastModifiedBy>
  <cp:lastPrinted>2024-04-16T21:55:19Z</cp:lastPrinted>
  <dcterms:created xsi:type="dcterms:W3CDTF">2019-04-15T10:39:23Z</dcterms:created>
  <dcterms:modified xsi:type="dcterms:W3CDTF">2024-11-27T23:18:11Z</dcterms:modified>
</cp:coreProperties>
</file>